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3f3f5418b335d2/Documents/Soccer/Ref Admin/Web Page - Area/"/>
    </mc:Choice>
  </mc:AlternateContent>
  <xr:revisionPtr revIDLastSave="6" documentId="14_{25ED54B7-654D-4EFA-B731-660B193FBAA6}" xr6:coauthVersionLast="47" xr6:coauthVersionMax="47" xr10:uidLastSave="{DBDAE4B4-FDFB-45C3-B413-41FCB4A87496}"/>
  <bookViews>
    <workbookView xWindow="-120" yWindow="-120" windowWidth="29040" windowHeight="15720" xr2:uid="{DC1F8FDD-0763-44FA-85D8-ECEDA18E5D77}"/>
  </bookViews>
  <sheets>
    <sheet name="Instructions" sheetId="18" r:id="rId1"/>
    <sheet name="FRONT" sheetId="2" r:id="rId2"/>
    <sheet name="BACK " sheetId="16" r:id="rId3"/>
    <sheet name="Lookup Tables" sheetId="17" state="hidden" r:id="rId4"/>
  </sheets>
  <definedNames>
    <definedName name="_xlnm.Print_Area" localSheetId="2">'BACK '!$B$2:$AH$42</definedName>
    <definedName name="_xlnm.Print_Area" localSheetId="1">FRONT!$B$2:$AR$41</definedName>
    <definedName name="Region_Name">'Lookup Tables'!$A:$B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6" l="1"/>
  <c r="T33" i="16"/>
  <c r="T32" i="16"/>
  <c r="AF31" i="16"/>
  <c r="W31" i="16"/>
  <c r="T30" i="16"/>
  <c r="T23" i="16"/>
  <c r="AC14" i="16"/>
  <c r="AA14" i="16"/>
  <c r="Z14" i="16"/>
  <c r="V14" i="16"/>
  <c r="T14" i="16"/>
  <c r="T13" i="16"/>
  <c r="T11" i="16"/>
  <c r="T9" i="16"/>
  <c r="T8" i="16"/>
  <c r="T7" i="16"/>
  <c r="T6" i="16"/>
  <c r="T5" i="16"/>
  <c r="U4" i="16"/>
  <c r="U3" i="16"/>
  <c r="AF2" i="16"/>
  <c r="AD2" i="16"/>
  <c r="X11" i="2"/>
  <c r="X10" i="2"/>
  <c r="AM11" i="2"/>
  <c r="AM10" i="2"/>
  <c r="AF10" i="2"/>
  <c r="AP12" i="2"/>
  <c r="AG12" i="2"/>
  <c r="AM8" i="2"/>
  <c r="AA7" i="2"/>
  <c r="AH37" i="2"/>
  <c r="AG37" i="2"/>
  <c r="AF37" i="2"/>
  <c r="AE37" i="2"/>
  <c r="AD37" i="2"/>
  <c r="AC37" i="2"/>
  <c r="AB37" i="2"/>
  <c r="AA37" i="2"/>
  <c r="Z37" i="2"/>
  <c r="Y37" i="2"/>
  <c r="X37" i="2"/>
  <c r="AH36" i="2"/>
  <c r="AG36" i="2"/>
  <c r="AF36" i="2"/>
  <c r="AE36" i="2"/>
  <c r="AD36" i="2"/>
  <c r="AC36" i="2"/>
  <c r="AB36" i="2"/>
  <c r="AA36" i="2"/>
  <c r="Z36" i="2"/>
  <c r="Y36" i="2"/>
  <c r="X36" i="2"/>
  <c r="AH35" i="2"/>
  <c r="AG35" i="2"/>
  <c r="AF35" i="2"/>
  <c r="AE35" i="2"/>
  <c r="AD35" i="2"/>
  <c r="AC35" i="2"/>
  <c r="AB35" i="2"/>
  <c r="AA35" i="2"/>
  <c r="Z35" i="2"/>
  <c r="Y35" i="2"/>
  <c r="X35" i="2"/>
  <c r="AH34" i="2"/>
  <c r="AG34" i="2"/>
  <c r="AF34" i="2"/>
  <c r="AE34" i="2"/>
  <c r="AD34" i="2"/>
  <c r="AC34" i="2"/>
  <c r="AB34" i="2"/>
  <c r="AA34" i="2"/>
  <c r="Z34" i="2"/>
  <c r="Y34" i="2"/>
  <c r="X34" i="2"/>
  <c r="AH33" i="2"/>
  <c r="AG33" i="2"/>
  <c r="AF33" i="2"/>
  <c r="AE33" i="2"/>
  <c r="AD33" i="2"/>
  <c r="AC33" i="2"/>
  <c r="AB33" i="2"/>
  <c r="AA33" i="2"/>
  <c r="Z33" i="2"/>
  <c r="Y33" i="2"/>
  <c r="X33" i="2"/>
  <c r="AH32" i="2"/>
  <c r="AG32" i="2"/>
  <c r="AF32" i="2"/>
  <c r="AE32" i="2"/>
  <c r="AD32" i="2"/>
  <c r="AC32" i="2"/>
  <c r="AB32" i="2"/>
  <c r="AA32" i="2"/>
  <c r="Z32" i="2"/>
  <c r="Y32" i="2"/>
  <c r="X32" i="2"/>
  <c r="AH31" i="2"/>
  <c r="AG31" i="2"/>
  <c r="AF31" i="2"/>
  <c r="AE31" i="2"/>
  <c r="AD31" i="2"/>
  <c r="AC31" i="2"/>
  <c r="AB31" i="2"/>
  <c r="AA31" i="2"/>
  <c r="Z31" i="2"/>
  <c r="Y31" i="2"/>
  <c r="X31" i="2"/>
  <c r="AH30" i="2"/>
  <c r="AG30" i="2"/>
  <c r="AF30" i="2"/>
  <c r="AE30" i="2"/>
  <c r="AD30" i="2"/>
  <c r="AC30" i="2"/>
  <c r="AB30" i="2"/>
  <c r="AA30" i="2"/>
  <c r="Z30" i="2"/>
  <c r="Y30" i="2"/>
  <c r="X30" i="2"/>
  <c r="AH29" i="2"/>
  <c r="AG29" i="2"/>
  <c r="AF29" i="2"/>
  <c r="AE29" i="2"/>
  <c r="AD29" i="2"/>
  <c r="AC29" i="2"/>
  <c r="AB29" i="2"/>
  <c r="AA29" i="2"/>
  <c r="Z29" i="2"/>
  <c r="Y29" i="2"/>
  <c r="X29" i="2"/>
  <c r="AH28" i="2"/>
  <c r="AG28" i="2"/>
  <c r="AF28" i="2"/>
  <c r="AE28" i="2"/>
  <c r="AD28" i="2"/>
  <c r="AC28" i="2"/>
  <c r="AB28" i="2"/>
  <c r="AA28" i="2"/>
  <c r="Z28" i="2"/>
  <c r="Y28" i="2"/>
  <c r="X28" i="2"/>
  <c r="AH27" i="2"/>
  <c r="AG27" i="2"/>
  <c r="AF27" i="2"/>
  <c r="AE27" i="2"/>
  <c r="AD27" i="2"/>
  <c r="AC27" i="2"/>
  <c r="AB27" i="2"/>
  <c r="AA27" i="2"/>
  <c r="Z27" i="2"/>
  <c r="Y27" i="2"/>
  <c r="X27" i="2"/>
  <c r="AH26" i="2"/>
  <c r="AG26" i="2"/>
  <c r="AF26" i="2"/>
  <c r="AE26" i="2"/>
  <c r="AD26" i="2"/>
  <c r="AC26" i="2"/>
  <c r="AB26" i="2"/>
  <c r="AA26" i="2"/>
  <c r="Z26" i="2"/>
  <c r="Y26" i="2"/>
  <c r="X26" i="2"/>
  <c r="AH25" i="2"/>
  <c r="AG25" i="2"/>
  <c r="AF25" i="2"/>
  <c r="AE25" i="2"/>
  <c r="AD25" i="2"/>
  <c r="AC25" i="2"/>
  <c r="AB25" i="2"/>
  <c r="AA25" i="2"/>
  <c r="Z25" i="2"/>
  <c r="Y25" i="2"/>
  <c r="X25" i="2"/>
  <c r="AH24" i="2"/>
  <c r="AG24" i="2"/>
  <c r="AF24" i="2"/>
  <c r="AE24" i="2"/>
  <c r="AD24" i="2"/>
  <c r="AC24" i="2"/>
  <c r="AB24" i="2"/>
  <c r="AA24" i="2"/>
  <c r="Z24" i="2"/>
  <c r="Y24" i="2"/>
  <c r="X24" i="2"/>
  <c r="AH23" i="2"/>
  <c r="AG23" i="2"/>
  <c r="AF23" i="2"/>
  <c r="AE23" i="2"/>
  <c r="AD23" i="2"/>
  <c r="AC23" i="2"/>
  <c r="AB23" i="2"/>
  <c r="AA23" i="2"/>
  <c r="Z23" i="2"/>
  <c r="Y23" i="2"/>
  <c r="X23" i="2"/>
  <c r="AH22" i="2"/>
  <c r="AG22" i="2"/>
  <c r="AF22" i="2"/>
  <c r="AE22" i="2"/>
  <c r="AD22" i="2"/>
  <c r="AC22" i="2"/>
  <c r="AB22" i="2"/>
  <c r="AA22" i="2"/>
  <c r="Z22" i="2"/>
  <c r="Y22" i="2"/>
  <c r="X22" i="2"/>
  <c r="AH21" i="2"/>
  <c r="AG21" i="2"/>
  <c r="AF21" i="2"/>
  <c r="AE21" i="2"/>
  <c r="AD21" i="2"/>
  <c r="AC21" i="2"/>
  <c r="AB21" i="2"/>
  <c r="AA21" i="2"/>
  <c r="Z21" i="2"/>
  <c r="Y21" i="2"/>
  <c r="X21" i="2"/>
  <c r="AH20" i="2"/>
  <c r="AG20" i="2"/>
  <c r="AF20" i="2"/>
  <c r="AE20" i="2"/>
  <c r="AD20" i="2"/>
  <c r="AC20" i="2"/>
  <c r="AB20" i="2"/>
  <c r="AA20" i="2"/>
  <c r="Z20" i="2"/>
  <c r="Y20" i="2"/>
  <c r="X20" i="2"/>
  <c r="AH19" i="2"/>
  <c r="AG19" i="2"/>
  <c r="AF19" i="2"/>
  <c r="AE19" i="2"/>
  <c r="AD19" i="2"/>
  <c r="AC19" i="2"/>
  <c r="AB19" i="2"/>
  <c r="AA19" i="2"/>
  <c r="Z19" i="2"/>
  <c r="Y19" i="2"/>
  <c r="X19" i="2"/>
  <c r="AH18" i="2"/>
  <c r="AG18" i="2"/>
  <c r="AF18" i="2"/>
  <c r="AE18" i="2"/>
  <c r="AD18" i="2"/>
  <c r="AC18" i="2"/>
  <c r="AB18" i="2"/>
  <c r="AA18" i="2"/>
  <c r="Z18" i="2"/>
  <c r="Y18" i="2"/>
  <c r="X18" i="2"/>
  <c r="AH17" i="2"/>
  <c r="AG17" i="2"/>
  <c r="AF17" i="2"/>
  <c r="AE17" i="2"/>
  <c r="AD17" i="2"/>
  <c r="AC17" i="2"/>
  <c r="AB17" i="2"/>
  <c r="AA17" i="2"/>
  <c r="Z17" i="2"/>
  <c r="Y17" i="2"/>
  <c r="X17" i="2"/>
  <c r="AH16" i="2"/>
  <c r="AG16" i="2"/>
  <c r="AF16" i="2"/>
  <c r="AE16" i="2"/>
  <c r="AD16" i="2"/>
  <c r="AC16" i="2"/>
  <c r="AB16" i="2"/>
  <c r="AA16" i="2"/>
  <c r="Z16" i="2"/>
  <c r="Y16" i="2"/>
  <c r="X16" i="2"/>
  <c r="AL5" i="2"/>
  <c r="AG5" i="2"/>
  <c r="Z5" i="2"/>
  <c r="AG4" i="2"/>
  <c r="D3" i="2" l="1"/>
</calcChain>
</file>

<file path=xl/sharedStrings.xml><?xml version="1.0" encoding="utf-8"?>
<sst xmlns="http://schemas.openxmlformats.org/spreadsheetml/2006/main" count="130" uniqueCount="91">
  <si>
    <t>Periods Not Played</t>
  </si>
  <si>
    <t>1/8</t>
  </si>
  <si>
    <t>2/8</t>
  </si>
  <si>
    <t>3/8</t>
  </si>
  <si>
    <t>4/8</t>
  </si>
  <si>
    <t>5/8</t>
  </si>
  <si>
    <t>6/8</t>
  </si>
  <si>
    <t>7/8</t>
  </si>
  <si>
    <t>8/8</t>
  </si>
  <si>
    <t>1st</t>
  </si>
  <si>
    <t>2nd</t>
  </si>
  <si>
    <t>Tm. No.</t>
  </si>
  <si>
    <t>Referee Administrator</t>
  </si>
  <si>
    <t>Region</t>
  </si>
  <si>
    <t>U16: 80 minute game with 10 minute periods</t>
  </si>
  <si>
    <t>need to be ready at center line before each period break.</t>
  </si>
  <si>
    <t>Upper Div Coordinator</t>
  </si>
  <si>
    <t>PASADENA</t>
  </si>
  <si>
    <t>SAN GABRIEL</t>
  </si>
  <si>
    <t>ALHAMBRA</t>
  </si>
  <si>
    <t>GLENDALE</t>
  </si>
  <si>
    <t>TEMPLE CITY</t>
  </si>
  <si>
    <t>S. PASADENA</t>
  </si>
  <si>
    <t>S. EL MONTE</t>
  </si>
  <si>
    <t>BOYLE HEIGHTS</t>
  </si>
  <si>
    <t>Date</t>
  </si>
  <si>
    <t>Time</t>
  </si>
  <si>
    <t>Field</t>
  </si>
  <si>
    <t>Coach</t>
  </si>
  <si>
    <t>Player’s Name</t>
  </si>
  <si>
    <t>Goals</t>
  </si>
  <si>
    <t>OT</t>
  </si>
  <si>
    <t>Final</t>
  </si>
  <si>
    <t>Rules and Regulations</t>
  </si>
  <si>
    <t>NO.</t>
  </si>
  <si>
    <t>NAME</t>
  </si>
  <si>
    <t>C/E</t>
  </si>
  <si>
    <t>TIME</t>
  </si>
  <si>
    <t>REASON</t>
  </si>
  <si>
    <t>Please Print</t>
  </si>
  <si>
    <t>Team #</t>
  </si>
  <si>
    <t>AR1:</t>
  </si>
  <si>
    <t>AR2:</t>
  </si>
  <si>
    <r>
      <t>1</t>
    </r>
    <r>
      <rPr>
        <b/>
        <vertAlign val="superscript"/>
        <sz val="10"/>
        <rFont val="Comic Sans MS"/>
        <family val="4"/>
      </rPr>
      <t>st</t>
    </r>
  </si>
  <si>
    <r>
      <t>2</t>
    </r>
    <r>
      <rPr>
        <b/>
        <vertAlign val="superscript"/>
        <sz val="10"/>
        <rFont val="Comic Sans MS"/>
        <family val="4"/>
      </rPr>
      <t>nd</t>
    </r>
  </si>
  <si>
    <t>RECORD OF CAUTIONS/EJECTIONS</t>
  </si>
  <si>
    <t>No #</t>
  </si>
  <si>
    <t>ARCADIA</t>
  </si>
  <si>
    <t>If teams have not submitted an official roster they will be ineligible to play and will forfeit</t>
  </si>
  <si>
    <t>AYSO AREA 1 C</t>
  </si>
  <si>
    <t>Comments/Preliminary Incident Report</t>
  </si>
  <si>
    <t>U19: 90 minute game with 11 minute periods</t>
  </si>
  <si>
    <t>Peter Smock</t>
  </si>
  <si>
    <t>626-733-3014</t>
  </si>
  <si>
    <t>Referee:</t>
  </si>
  <si>
    <t>10 Minute Grace Period - Referee will report late starts</t>
  </si>
  <si>
    <t>Home  ___</t>
  </si>
  <si>
    <t>Away  ___</t>
  </si>
  <si>
    <t>Home ___</t>
  </si>
  <si>
    <t>Away ___</t>
  </si>
  <si>
    <t xml:space="preserve">With the exception of halftime, each period stop is a substitution </t>
  </si>
  <si>
    <r>
      <t xml:space="preserve">opportunity only. </t>
    </r>
    <r>
      <rPr>
        <b/>
        <sz val="9"/>
        <rFont val="Arial"/>
        <family val="2"/>
      </rPr>
      <t>This is not a water break.</t>
    </r>
    <r>
      <rPr>
        <sz val="9"/>
        <rFont val="Arial"/>
        <family val="2"/>
      </rPr>
      <t xml:space="preserve"> All substitutes </t>
    </r>
  </si>
  <si>
    <t>Home team is listed first on schedule, sits on North or West side</t>
  </si>
  <si>
    <t>phone:</t>
  </si>
  <si>
    <t>Name</t>
  </si>
  <si>
    <t>REGION:</t>
  </si>
  <si>
    <t>DIVISION:</t>
  </si>
  <si>
    <t>Opposing Coach and Region</t>
  </si>
  <si>
    <t>Away</t>
  </si>
  <si>
    <t>Home</t>
  </si>
  <si>
    <t>Larry Abelson</t>
  </si>
  <si>
    <t>310-920-4765</t>
  </si>
  <si>
    <t>Referee's please report scores and make an offical report of the game in CGI</t>
  </si>
  <si>
    <t>Coach must carry Current Roster and Player and Coach IDs</t>
  </si>
  <si>
    <t>Scan to submit</t>
  </si>
  <si>
    <t>List Players in Numeric Order – Referee must print their names on back of card</t>
  </si>
  <si>
    <t>Instructions</t>
  </si>
  <si>
    <t>On the downloaded Excel file, click on the "FRONT" tab.</t>
  </si>
  <si>
    <t>Enter the Division, G16U, B16U, G19U, or B19U</t>
  </si>
  <si>
    <t>Enter the Region Number</t>
  </si>
  <si>
    <t>Enter the Coach's last name</t>
  </si>
  <si>
    <t>Enter the coach's phone number</t>
  </si>
  <si>
    <t>Enter the Team No. from the schedule on the Area 1C website</t>
  </si>
  <si>
    <t>Enter the Player No, starting with the lowest number and increasing.</t>
  </si>
  <si>
    <t>Enter the players complete full name, first and last, without initials</t>
  </si>
  <si>
    <t>There is no entered information on the Back tab.</t>
  </si>
  <si>
    <t>Cut in half and you have 2 lineup cards.</t>
  </si>
  <si>
    <t>Use the Tab key to move through the cells for data entry.  Entries on the left card will be autmatically copied to the right card.</t>
  </si>
  <si>
    <t>Print the Front and Back Tabs on a single piece of cardstock.</t>
  </si>
  <si>
    <r>
      <t xml:space="preserve">Repeat steps 8 and 9 for </t>
    </r>
    <r>
      <rPr>
        <u/>
        <sz val="12"/>
        <rFont val="Arial"/>
        <family val="2"/>
      </rPr>
      <t>every</t>
    </r>
    <r>
      <rPr>
        <sz val="12"/>
        <rFont val="Arial"/>
        <family val="2"/>
      </rPr>
      <t xml:space="preserve"> player on the roster.  There are spaces for up to 22 players.</t>
    </r>
  </si>
  <si>
    <r>
      <t xml:space="preserve">Please submit this card by scanning the QR code or visit </t>
    </r>
    <r>
      <rPr>
        <sz val="10"/>
        <color rgb="FF0066FF"/>
        <rFont val="Arial"/>
        <family val="2"/>
      </rPr>
      <t>https://ayso13.org/gcud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</si>
</sst>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&lt;=9999999]###\-####;\(###\)\ ###\-####"/>
    <numFmt numFmtId="165" formatCode="m/d/yy;@"/>
    <numFmt numFmtId="166" formatCode="00"/>
    <numFmt numFmtId="167" formatCode="[$-409]h:mm\ AM/PM;@"/>
    <numFmt numFmtId="168" formatCode="[$$-409]* #,##0_);_([$$-409]* \#\,##0\);_([$$-409]* &quot;-&quot;_);_(@_)"/>
    <numFmt numFmtId="169" formatCode="0."/>
  </numFmts>
  <fonts count="7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Comic Sans MS"/>
      <family val="4"/>
    </font>
    <font>
      <b/>
      <sz val="12"/>
      <name val="Comic Sans MS"/>
      <family val="4"/>
    </font>
    <font>
      <b/>
      <sz val="12"/>
      <color indexed="8"/>
      <name val="Comic Sans MS"/>
      <family val="4"/>
    </font>
    <font>
      <sz val="6"/>
      <name val="Comic Sans MS"/>
      <family val="4"/>
    </font>
    <font>
      <b/>
      <vertAlign val="superscript"/>
      <sz val="10"/>
      <name val="Comic Sans MS"/>
      <family val="4"/>
    </font>
    <font>
      <b/>
      <sz val="10"/>
      <name val="Comic Sans MS"/>
      <family val="4"/>
    </font>
    <font>
      <sz val="12"/>
      <color indexed="8"/>
      <name val="Comic Sans MS"/>
      <family val="4"/>
    </font>
    <font>
      <sz val="12"/>
      <name val="Arial"/>
      <family val="2"/>
    </font>
    <font>
      <sz val="10"/>
      <name val="Comic Sans MS"/>
      <family val="4"/>
    </font>
    <font>
      <b/>
      <sz val="8"/>
      <color indexed="8"/>
      <name val="Comic Sans MS"/>
      <family val="4"/>
    </font>
    <font>
      <b/>
      <sz val="6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0"/>
      <name val="Times New Roman"/>
      <family val="1"/>
    </font>
    <font>
      <b/>
      <sz val="12"/>
      <name val="Arial"/>
      <family val="2"/>
    </font>
    <font>
      <b/>
      <sz val="16"/>
      <name val="BankGothic Md BT"/>
      <family val="2"/>
    </font>
    <font>
      <b/>
      <sz val="9"/>
      <name val="Arial"/>
      <family val="2"/>
    </font>
    <font>
      <sz val="11"/>
      <color indexed="8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b/>
      <sz val="9"/>
      <color indexed="9"/>
      <name val="Arial"/>
      <family val="2"/>
    </font>
    <font>
      <b/>
      <sz val="14"/>
      <color indexed="8"/>
      <name val="Comic Sans MS"/>
      <family val="4"/>
    </font>
    <font>
      <b/>
      <sz val="14"/>
      <name val="Comic Sans MS"/>
      <family val="4"/>
    </font>
    <font>
      <sz val="12"/>
      <name val="Arial"/>
      <family val="2"/>
    </font>
    <font>
      <b/>
      <sz val="8"/>
      <color indexed="12"/>
      <name val="Times New Roman"/>
      <family val="1"/>
    </font>
    <font>
      <sz val="9"/>
      <color indexed="8"/>
      <name val="Comic Sans MS"/>
      <family val="4"/>
    </font>
    <font>
      <sz val="9"/>
      <name val="Comic Sans MS"/>
      <family val="4"/>
    </font>
    <font>
      <sz val="10"/>
      <name val="Arial"/>
      <family val="2"/>
    </font>
    <font>
      <b/>
      <sz val="20"/>
      <color indexed="9"/>
      <name val="BankGothic Md BT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8"/>
      <color indexed="10"/>
      <name val="Arial"/>
      <family val="2"/>
    </font>
    <font>
      <b/>
      <sz val="12"/>
      <color indexed="8"/>
      <name val="BankGothic Md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"/>
      <name val="BankGothic Md BT"/>
      <family val="2"/>
    </font>
    <font>
      <sz val="18"/>
      <name val="Comic Sans MS"/>
      <family val="4"/>
    </font>
    <font>
      <sz val="12"/>
      <color indexed="8"/>
      <name val="Arial"/>
      <family val="2"/>
    </font>
    <font>
      <b/>
      <sz val="18"/>
      <name val="Comic Sans MS"/>
      <family val="4"/>
    </font>
    <font>
      <b/>
      <sz val="18"/>
      <color indexed="8"/>
      <name val="Comic Sans MS"/>
      <family val="4"/>
    </font>
    <font>
      <b/>
      <sz val="14"/>
      <color indexed="12"/>
      <name val="Times New Roman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9"/>
      <color indexed="8"/>
      <name val="Comic Sans MS"/>
      <family val="4"/>
    </font>
    <font>
      <b/>
      <sz val="26"/>
      <color indexed="8"/>
      <name val="BankGothic Md BT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BankGothic Md BT"/>
      <family val="2"/>
    </font>
    <font>
      <b/>
      <sz val="16"/>
      <name val="Times New Roman"/>
      <family val="1"/>
    </font>
    <font>
      <b/>
      <sz val="20"/>
      <color indexed="8"/>
      <name val="Calibri"/>
      <family val="2"/>
      <scheme val="minor"/>
    </font>
    <font>
      <b/>
      <sz val="14"/>
      <name val="Book Antiqua"/>
      <family val="1"/>
    </font>
    <font>
      <b/>
      <sz val="9"/>
      <name val="Comic Sans MS"/>
      <family val="4"/>
    </font>
    <font>
      <b/>
      <sz val="9"/>
      <color indexed="8"/>
      <name val="Arial"/>
      <family val="2"/>
    </font>
    <font>
      <i/>
      <sz val="10"/>
      <color rgb="FFFF0000"/>
      <name val="Arial"/>
      <family val="2"/>
    </font>
    <font>
      <sz val="10"/>
      <color rgb="FF0066FF"/>
      <name val="Arial"/>
      <family val="2"/>
    </font>
    <font>
      <u/>
      <sz val="18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fgColor indexed="26"/>
        <bgColor indexed="26"/>
      </patternFill>
    </fill>
    <fill>
      <patternFill patternType="solid">
        <fgColor indexed="13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3" fontId="1" fillId="0" borderId="0"/>
    <xf numFmtId="44" fontId="1" fillId="0" borderId="0" applyFont="0" applyFill="0" applyBorder="0" applyAlignment="0" applyProtection="0"/>
    <xf numFmtId="168" fontId="1" fillId="0" borderId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8" fillId="22" borderId="0" applyNumberFormat="0" applyBorder="0" applyAlignment="0" applyProtection="0"/>
    <xf numFmtId="0" fontId="1" fillId="23" borderId="7" applyNumberFormat="0" applyFont="0" applyAlignment="0" applyProtection="0"/>
    <xf numFmtId="0" fontId="49" fillId="20" borderId="8" applyNumberFormat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</cellStyleXfs>
  <cellXfs count="285">
    <xf numFmtId="0" fontId="0" fillId="0" borderId="0" xfId="0"/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8" fillId="0" borderId="37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0" fontId="31" fillId="24" borderId="0" xfId="0" applyFont="1" applyFill="1" applyAlignment="1">
      <alignment horizontal="center" vertical="center" wrapText="1"/>
    </xf>
    <xf numFmtId="0" fontId="35" fillId="24" borderId="0" xfId="0" applyFont="1" applyFill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" fontId="9" fillId="27" borderId="43" xfId="0" quotePrefix="1" applyNumberFormat="1" applyFont="1" applyFill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4" xfId="0" quotePrefix="1" applyFont="1" applyBorder="1" applyAlignment="1">
      <alignment horizontal="center" wrapText="1"/>
    </xf>
    <xf numFmtId="0" fontId="9" fillId="27" borderId="34" xfId="0" quotePrefix="1" applyFont="1" applyFill="1" applyBorder="1" applyAlignment="1">
      <alignment horizontal="center" wrapText="1"/>
    </xf>
    <xf numFmtId="0" fontId="9" fillId="0" borderId="35" xfId="0" quotePrefix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27" borderId="44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27" borderId="15" xfId="0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27" borderId="45" xfId="0" applyFont="1" applyFill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27" borderId="19" xfId="0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0" fontId="5" fillId="27" borderId="45" xfId="0" applyFont="1" applyFill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wrapText="1"/>
    </xf>
    <xf numFmtId="0" fontId="5" fillId="27" borderId="19" xfId="0" applyFont="1" applyFill="1" applyBorder="1" applyAlignment="1">
      <alignment wrapText="1"/>
    </xf>
    <xf numFmtId="0" fontId="5" fillId="0" borderId="20" xfId="0" applyFont="1" applyBorder="1" applyAlignment="1">
      <alignment wrapText="1"/>
    </xf>
    <xf numFmtId="0" fontId="16" fillId="0" borderId="4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31" borderId="27" xfId="0" applyFont="1" applyFill="1" applyBorder="1" applyAlignment="1">
      <alignment vertical="center"/>
    </xf>
    <xf numFmtId="0" fontId="19" fillId="31" borderId="0" xfId="0" applyFont="1" applyFill="1" applyAlignment="1">
      <alignment vertical="center"/>
    </xf>
    <xf numFmtId="0" fontId="19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71" fillId="0" borderId="27" xfId="0" applyFont="1" applyBorder="1" applyAlignment="1">
      <alignment horizontal="center" vertical="center"/>
    </xf>
    <xf numFmtId="0" fontId="71" fillId="0" borderId="26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14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75" fillId="0" borderId="0" xfId="0" applyFont="1"/>
    <xf numFmtId="169" fontId="11" fillId="0" borderId="0" xfId="0" applyNumberFormat="1" applyFont="1" applyAlignment="1">
      <alignment horizontal="left" vertical="top"/>
    </xf>
    <xf numFmtId="169" fontId="11" fillId="0" borderId="0" xfId="0" quotePrefix="1" applyNumberFormat="1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0" fillId="0" borderId="13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44" fontId="4" fillId="0" borderId="71" xfId="29" applyFont="1" applyBorder="1" applyAlignment="1" applyProtection="1">
      <alignment horizontal="center" wrapText="1"/>
    </xf>
    <xf numFmtId="44" fontId="4" fillId="0" borderId="67" xfId="29" applyFont="1" applyBorder="1" applyAlignment="1" applyProtection="1">
      <alignment horizontal="center" wrapText="1"/>
    </xf>
    <xf numFmtId="44" fontId="4" fillId="0" borderId="58" xfId="29" applyFont="1" applyBorder="1" applyAlignment="1" applyProtection="1">
      <alignment horizontal="center" wrapText="1"/>
    </xf>
    <xf numFmtId="44" fontId="4" fillId="0" borderId="0" xfId="29" applyFont="1" applyBorder="1" applyAlignment="1" applyProtection="1">
      <alignment horizontal="center" wrapText="1"/>
    </xf>
    <xf numFmtId="0" fontId="62" fillId="24" borderId="0" xfId="0" applyFont="1" applyFill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wrapText="1"/>
    </xf>
    <xf numFmtId="0" fontId="4" fillId="0" borderId="62" xfId="0" applyFont="1" applyBorder="1" applyAlignment="1">
      <alignment horizontal="center" wrapText="1"/>
    </xf>
    <xf numFmtId="0" fontId="4" fillId="0" borderId="63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5" fillId="0" borderId="62" xfId="0" applyFont="1" applyBorder="1" applyAlignment="1">
      <alignment horizontal="center" wrapText="1"/>
    </xf>
    <xf numFmtId="0" fontId="69" fillId="0" borderId="90" xfId="0" applyFont="1" applyBorder="1" applyAlignment="1">
      <alignment horizontal="center" vertical="center" wrapText="1"/>
    </xf>
    <xf numFmtId="0" fontId="69" fillId="0" borderId="91" xfId="0" applyFont="1" applyBorder="1" applyAlignment="1">
      <alignment horizontal="center" vertical="center" wrapText="1"/>
    </xf>
    <xf numFmtId="0" fontId="5" fillId="25" borderId="75" xfId="0" applyFont="1" applyFill="1" applyBorder="1" applyAlignment="1">
      <alignment horizontal="center" wrapText="1"/>
    </xf>
    <xf numFmtId="0" fontId="5" fillId="25" borderId="76" xfId="0" applyFont="1" applyFill="1" applyBorder="1" applyAlignment="1">
      <alignment horizontal="center" wrapText="1"/>
    </xf>
    <xf numFmtId="0" fontId="5" fillId="25" borderId="77" xfId="0" applyFont="1" applyFill="1" applyBorder="1" applyAlignment="1">
      <alignment horizontal="center" wrapText="1"/>
    </xf>
    <xf numFmtId="0" fontId="5" fillId="25" borderId="73" xfId="0" applyFont="1" applyFill="1" applyBorder="1" applyAlignment="1">
      <alignment horizontal="center" wrapText="1"/>
    </xf>
    <xf numFmtId="0" fontId="5" fillId="25" borderId="63" xfId="0" applyFont="1" applyFill="1" applyBorder="1" applyAlignment="1">
      <alignment horizontal="center" wrapText="1"/>
    </xf>
    <xf numFmtId="0" fontId="5" fillId="25" borderId="64" xfId="0" applyFont="1" applyFill="1" applyBorder="1" applyAlignment="1">
      <alignment horizontal="center" wrapText="1"/>
    </xf>
    <xf numFmtId="0" fontId="5" fillId="25" borderId="74" xfId="0" applyFont="1" applyFill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7" fontId="4" fillId="0" borderId="11" xfId="0" applyNumberFormat="1" applyFont="1" applyBorder="1" applyAlignment="1">
      <alignment horizontal="center" wrapText="1"/>
    </xf>
    <xf numFmtId="0" fontId="5" fillId="25" borderId="78" xfId="0" applyFont="1" applyFill="1" applyBorder="1" applyAlignment="1">
      <alignment horizontal="center" wrapText="1"/>
    </xf>
    <xf numFmtId="0" fontId="5" fillId="25" borderId="79" xfId="0" applyFont="1" applyFill="1" applyBorder="1" applyAlignment="1">
      <alignment horizontal="center" wrapText="1"/>
    </xf>
    <xf numFmtId="0" fontId="5" fillId="25" borderId="62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164" fontId="25" fillId="29" borderId="34" xfId="0" applyNumberFormat="1" applyFont="1" applyFill="1" applyBorder="1" applyAlignment="1" applyProtection="1">
      <alignment horizontal="center" vertical="center"/>
      <protection locked="0"/>
    </xf>
    <xf numFmtId="164" fontId="25" fillId="29" borderId="35" xfId="0" applyNumberFormat="1" applyFont="1" applyFill="1" applyBorder="1" applyAlignment="1" applyProtection="1">
      <alignment horizontal="center" vertical="center"/>
      <protection locked="0"/>
    </xf>
    <xf numFmtId="0" fontId="56" fillId="29" borderId="71" xfId="0" applyFont="1" applyFill="1" applyBorder="1" applyAlignment="1">
      <alignment horizontal="center" vertical="center" wrapText="1"/>
    </xf>
    <xf numFmtId="0" fontId="56" fillId="29" borderId="67" xfId="0" applyFont="1" applyFill="1" applyBorder="1" applyAlignment="1">
      <alignment horizontal="center" vertical="center" wrapText="1"/>
    </xf>
    <xf numFmtId="0" fontId="56" fillId="29" borderId="84" xfId="0" applyFont="1" applyFill="1" applyBorder="1" applyAlignment="1">
      <alignment horizontal="center" vertical="center" wrapText="1"/>
    </xf>
    <xf numFmtId="0" fontId="56" fillId="29" borderId="10" xfId="0" applyFont="1" applyFill="1" applyBorder="1" applyAlignment="1">
      <alignment horizontal="center" vertical="center" wrapText="1"/>
    </xf>
    <xf numFmtId="0" fontId="56" fillId="29" borderId="11" xfId="0" applyFont="1" applyFill="1" applyBorder="1" applyAlignment="1">
      <alignment horizontal="center" vertical="center" wrapText="1"/>
    </xf>
    <xf numFmtId="0" fontId="56" fillId="29" borderId="85" xfId="0" applyFont="1" applyFill="1" applyBorder="1" applyAlignment="1">
      <alignment horizontal="center" vertical="center" wrapText="1"/>
    </xf>
    <xf numFmtId="0" fontId="57" fillId="29" borderId="86" xfId="0" applyFont="1" applyFill="1" applyBorder="1" applyAlignment="1" applyProtection="1">
      <alignment horizontal="center" vertical="center"/>
      <protection locked="0"/>
    </xf>
    <xf numFmtId="0" fontId="57" fillId="29" borderId="67" xfId="0" applyFont="1" applyFill="1" applyBorder="1" applyAlignment="1" applyProtection="1">
      <alignment horizontal="center" vertical="center"/>
      <protection locked="0"/>
    </xf>
    <xf numFmtId="0" fontId="57" fillId="29" borderId="84" xfId="0" applyFont="1" applyFill="1" applyBorder="1" applyAlignment="1" applyProtection="1">
      <alignment horizontal="center" vertical="center"/>
      <protection locked="0"/>
    </xf>
    <xf numFmtId="0" fontId="57" fillId="29" borderId="87" xfId="0" applyFont="1" applyFill="1" applyBorder="1" applyAlignment="1" applyProtection="1">
      <alignment horizontal="center" vertical="center"/>
      <protection locked="0"/>
    </xf>
    <xf numFmtId="0" fontId="57" fillId="29" borderId="11" xfId="0" applyFont="1" applyFill="1" applyBorder="1" applyAlignment="1" applyProtection="1">
      <alignment horizontal="center" vertical="center"/>
      <protection locked="0"/>
    </xf>
    <xf numFmtId="0" fontId="57" fillId="29" borderId="85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17" fillId="0" borderId="4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67" fillId="0" borderId="67" xfId="0" applyFont="1" applyBorder="1" applyAlignment="1">
      <alignment horizontal="left" vertical="center" wrapText="1"/>
    </xf>
    <xf numFmtId="0" fontId="4" fillId="0" borderId="39" xfId="0" applyFont="1" applyBorder="1" applyAlignment="1" applyProtection="1">
      <alignment horizontal="left" wrapText="1" indent="1"/>
      <protection locked="0"/>
    </xf>
    <xf numFmtId="0" fontId="4" fillId="0" borderId="46" xfId="0" applyFont="1" applyBorder="1" applyAlignment="1" applyProtection="1">
      <alignment horizontal="left" wrapText="1" indent="1"/>
      <protection locked="0"/>
    </xf>
    <xf numFmtId="0" fontId="4" fillId="0" borderId="47" xfId="0" applyFont="1" applyBorder="1" applyAlignment="1" applyProtection="1">
      <alignment horizontal="left" wrapText="1" indent="1"/>
      <protection locked="0"/>
    </xf>
    <xf numFmtId="0" fontId="15" fillId="28" borderId="68" xfId="0" applyFont="1" applyFill="1" applyBorder="1" applyAlignment="1">
      <alignment horizontal="center" wrapText="1"/>
    </xf>
    <xf numFmtId="0" fontId="15" fillId="28" borderId="54" xfId="0" applyFont="1" applyFill="1" applyBorder="1" applyAlignment="1">
      <alignment horizontal="center" wrapText="1"/>
    </xf>
    <xf numFmtId="0" fontId="61" fillId="0" borderId="49" xfId="0" applyFont="1" applyBorder="1" applyAlignment="1">
      <alignment horizontal="left" vertical="top" wrapText="1"/>
    </xf>
    <xf numFmtId="0" fontId="61" fillId="0" borderId="70" xfId="0" applyFont="1" applyBorder="1" applyAlignment="1">
      <alignment horizontal="left" vertical="top" wrapText="1"/>
    </xf>
    <xf numFmtId="0" fontId="61" fillId="0" borderId="66" xfId="0" applyFont="1" applyBorder="1" applyAlignment="1">
      <alignment horizontal="left" vertical="top" wrapText="1"/>
    </xf>
    <xf numFmtId="0" fontId="61" fillId="0" borderId="53" xfId="0" applyFont="1" applyBorder="1" applyAlignment="1">
      <alignment horizontal="left" vertical="top" wrapText="1"/>
    </xf>
    <xf numFmtId="0" fontId="61" fillId="0" borderId="69" xfId="0" applyFont="1" applyBorder="1" applyAlignment="1">
      <alignment horizontal="left" vertical="top" wrapText="1"/>
    </xf>
    <xf numFmtId="0" fontId="61" fillId="0" borderId="68" xfId="0" applyFont="1" applyBorder="1" applyAlignment="1">
      <alignment horizontal="left" vertical="top" wrapText="1"/>
    </xf>
    <xf numFmtId="0" fontId="15" fillId="0" borderId="50" xfId="0" applyFont="1" applyBorder="1" applyAlignment="1">
      <alignment horizontal="center" wrapText="1"/>
    </xf>
    <xf numFmtId="0" fontId="15" fillId="0" borderId="51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54" fillId="28" borderId="50" xfId="0" applyFont="1" applyFill="1" applyBorder="1" applyAlignment="1">
      <alignment horizontal="center" wrapText="1"/>
    </xf>
    <xf numFmtId="0" fontId="54" fillId="28" borderId="51" xfId="0" applyFont="1" applyFill="1" applyBorder="1" applyAlignment="1">
      <alignment horizontal="center" wrapText="1"/>
    </xf>
    <xf numFmtId="0" fontId="54" fillId="28" borderId="52" xfId="0" applyFont="1" applyFill="1" applyBorder="1" applyAlignment="1">
      <alignment horizontal="center" wrapText="1"/>
    </xf>
    <xf numFmtId="0" fontId="4" fillId="28" borderId="51" xfId="0" applyFont="1" applyFill="1" applyBorder="1" applyAlignment="1">
      <alignment horizontal="center" wrapText="1"/>
    </xf>
    <xf numFmtId="0" fontId="4" fillId="28" borderId="52" xfId="0" applyFont="1" applyFill="1" applyBorder="1" applyAlignment="1">
      <alignment horizontal="center" wrapText="1"/>
    </xf>
    <xf numFmtId="0" fontId="4" fillId="28" borderId="50" xfId="0" applyFont="1" applyFill="1" applyBorder="1" applyAlignment="1">
      <alignment horizontal="center" wrapText="1"/>
    </xf>
    <xf numFmtId="0" fontId="15" fillId="0" borderId="49" xfId="0" applyFont="1" applyBorder="1" applyAlignment="1">
      <alignment horizontal="center" wrapText="1"/>
    </xf>
    <xf numFmtId="0" fontId="15" fillId="0" borderId="70" xfId="0" applyFont="1" applyBorder="1" applyAlignment="1">
      <alignment horizontal="center" wrapText="1"/>
    </xf>
    <xf numFmtId="0" fontId="15" fillId="0" borderId="66" xfId="0" applyFont="1" applyBorder="1" applyAlignment="1">
      <alignment horizontal="center" wrapText="1"/>
    </xf>
    <xf numFmtId="0" fontId="58" fillId="0" borderId="53" xfId="0" applyFont="1" applyBorder="1" applyAlignment="1">
      <alignment horizontal="center" wrapText="1"/>
    </xf>
    <xf numFmtId="0" fontId="58" fillId="0" borderId="69" xfId="0" applyFont="1" applyBorder="1" applyAlignment="1">
      <alignment horizontal="center" wrapText="1"/>
    </xf>
    <xf numFmtId="0" fontId="58" fillId="0" borderId="68" xfId="0" applyFont="1" applyBorder="1" applyAlignment="1">
      <alignment horizontal="center" wrapText="1"/>
    </xf>
    <xf numFmtId="0" fontId="15" fillId="28" borderId="66" xfId="0" applyFont="1" applyFill="1" applyBorder="1" applyAlignment="1">
      <alignment horizontal="center" wrapText="1"/>
    </xf>
    <xf numFmtId="0" fontId="15" fillId="28" borderId="55" xfId="0" applyFont="1" applyFill="1" applyBorder="1" applyAlignment="1">
      <alignment horizontal="center" wrapText="1"/>
    </xf>
    <xf numFmtId="0" fontId="15" fillId="0" borderId="53" xfId="0" applyFont="1" applyBorder="1" applyAlignment="1">
      <alignment horizontal="center" wrapText="1"/>
    </xf>
    <xf numFmtId="0" fontId="15" fillId="0" borderId="68" xfId="0" applyFont="1" applyBorder="1" applyAlignment="1">
      <alignment horizontal="center" wrapText="1"/>
    </xf>
    <xf numFmtId="0" fontId="15" fillId="30" borderId="49" xfId="0" applyFont="1" applyFill="1" applyBorder="1" applyAlignment="1">
      <alignment horizontal="center" wrapText="1"/>
    </xf>
    <xf numFmtId="0" fontId="15" fillId="30" borderId="66" xfId="0" applyFont="1" applyFill="1" applyBorder="1" applyAlignment="1">
      <alignment horizontal="center" wrapText="1"/>
    </xf>
    <xf numFmtId="0" fontId="15" fillId="30" borderId="53" xfId="0" applyFont="1" applyFill="1" applyBorder="1" applyAlignment="1">
      <alignment horizontal="center" wrapText="1"/>
    </xf>
    <xf numFmtId="0" fontId="15" fillId="30" borderId="68" xfId="0" applyFont="1" applyFill="1" applyBorder="1" applyAlignment="1">
      <alignment horizontal="center" wrapText="1"/>
    </xf>
    <xf numFmtId="0" fontId="24" fillId="0" borderId="53" xfId="0" applyFont="1" applyBorder="1" applyAlignment="1">
      <alignment horizontal="center" wrapText="1"/>
    </xf>
    <xf numFmtId="0" fontId="24" fillId="0" borderId="69" xfId="0" applyFont="1" applyBorder="1" applyAlignment="1">
      <alignment horizontal="center" wrapText="1"/>
    </xf>
    <xf numFmtId="0" fontId="24" fillId="0" borderId="6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72" xfId="0" applyFont="1" applyBorder="1" applyAlignment="1">
      <alignment horizontal="center" wrapText="1"/>
    </xf>
    <xf numFmtId="0" fontId="4" fillId="0" borderId="39" xfId="0" applyFont="1" applyBorder="1" applyAlignment="1">
      <alignment horizontal="left" wrapText="1" indent="1"/>
    </xf>
    <xf numFmtId="0" fontId="4" fillId="0" borderId="46" xfId="0" applyFont="1" applyBorder="1" applyAlignment="1">
      <alignment horizontal="left" wrapText="1" indent="1"/>
    </xf>
    <xf numFmtId="0" fontId="4" fillId="0" borderId="47" xfId="0" applyFont="1" applyBorder="1" applyAlignment="1">
      <alignment horizontal="left" wrapText="1" indent="1"/>
    </xf>
    <xf numFmtId="164" fontId="25" fillId="29" borderId="34" xfId="0" applyNumberFormat="1" applyFont="1" applyFill="1" applyBorder="1" applyAlignment="1">
      <alignment horizontal="center" vertical="center"/>
    </xf>
    <xf numFmtId="164" fontId="25" fillId="29" borderId="35" xfId="0" applyNumberFormat="1" applyFont="1" applyFill="1" applyBorder="1" applyAlignment="1">
      <alignment horizontal="center" vertical="center"/>
    </xf>
    <xf numFmtId="164" fontId="12" fillId="29" borderId="88" xfId="0" applyNumberFormat="1" applyFont="1" applyFill="1" applyBorder="1" applyAlignment="1">
      <alignment horizontal="left"/>
    </xf>
    <xf numFmtId="164" fontId="12" fillId="29" borderId="89" xfId="0" applyNumberFormat="1" applyFont="1" applyFill="1" applyBorder="1" applyAlignment="1">
      <alignment horizontal="left"/>
    </xf>
    <xf numFmtId="0" fontId="59" fillId="0" borderId="5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33" xfId="0" applyFont="1" applyBorder="1" applyAlignment="1">
      <alignment horizontal="center"/>
    </xf>
    <xf numFmtId="164" fontId="26" fillId="0" borderId="10" xfId="0" applyNumberFormat="1" applyFont="1" applyBorder="1" applyAlignment="1">
      <alignment horizontal="center"/>
    </xf>
    <xf numFmtId="164" fontId="26" fillId="0" borderId="11" xfId="0" applyNumberFormat="1" applyFont="1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166" fontId="60" fillId="0" borderId="59" xfId="0" applyNumberFormat="1" applyFont="1" applyBorder="1" applyAlignment="1">
      <alignment horizontal="center"/>
    </xf>
    <xf numFmtId="166" fontId="60" fillId="0" borderId="60" xfId="0" applyNumberFormat="1" applyFont="1" applyBorder="1" applyAlignment="1">
      <alignment horizontal="center"/>
    </xf>
    <xf numFmtId="166" fontId="60" fillId="0" borderId="61" xfId="0" applyNumberFormat="1" applyFont="1" applyBorder="1" applyAlignment="1">
      <alignment horizontal="center"/>
    </xf>
    <xf numFmtId="166" fontId="55" fillId="0" borderId="10" xfId="0" applyNumberFormat="1" applyFont="1" applyBorder="1" applyAlignment="1">
      <alignment horizontal="center"/>
    </xf>
    <xf numFmtId="166" fontId="55" fillId="0" borderId="11" xfId="0" applyNumberFormat="1" applyFont="1" applyBorder="1" applyAlignment="1">
      <alignment horizontal="center"/>
    </xf>
    <xf numFmtId="166" fontId="55" fillId="0" borderId="12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15" xfId="0" applyFont="1" applyBorder="1" applyAlignment="1" applyProtection="1">
      <alignment horizontal="left" wrapText="1" indent="1"/>
      <protection locked="0"/>
    </xf>
    <xf numFmtId="0" fontId="4" fillId="0" borderId="14" xfId="0" applyFont="1" applyBorder="1" applyAlignment="1" applyProtection="1">
      <alignment horizontal="left" wrapText="1" indent="1"/>
      <protection locked="0"/>
    </xf>
    <xf numFmtId="164" fontId="9" fillId="29" borderId="88" xfId="0" applyNumberFormat="1" applyFont="1" applyFill="1" applyBorder="1" applyAlignment="1">
      <alignment horizontal="left"/>
    </xf>
    <xf numFmtId="164" fontId="9" fillId="29" borderId="89" xfId="0" applyNumberFormat="1" applyFont="1" applyFill="1" applyBorder="1" applyAlignment="1">
      <alignment horizontal="left"/>
    </xf>
    <xf numFmtId="0" fontId="4" fillId="0" borderId="15" xfId="0" applyFont="1" applyBorder="1" applyAlignment="1">
      <alignment horizontal="left" wrapText="1" indent="1"/>
    </xf>
    <xf numFmtId="0" fontId="4" fillId="0" borderId="14" xfId="0" applyFont="1" applyBorder="1" applyAlignment="1">
      <alignment horizontal="left" wrapText="1" indent="1"/>
    </xf>
    <xf numFmtId="0" fontId="17" fillId="0" borderId="93" xfId="0" applyFont="1" applyBorder="1" applyAlignment="1">
      <alignment horizontal="center"/>
    </xf>
    <xf numFmtId="0" fontId="69" fillId="0" borderId="91" xfId="0" applyFont="1" applyBorder="1" applyAlignment="1" applyProtection="1">
      <alignment horizontal="center" vertical="top" wrapText="1"/>
      <protection locked="0"/>
    </xf>
    <xf numFmtId="0" fontId="70" fillId="0" borderId="59" xfId="0" applyFont="1" applyBorder="1" applyAlignment="1" applyProtection="1">
      <alignment horizontal="center" vertical="center"/>
      <protection locked="0"/>
    </xf>
    <xf numFmtId="0" fontId="70" fillId="0" borderId="60" xfId="0" applyFont="1" applyBorder="1" applyAlignment="1" applyProtection="1">
      <alignment horizontal="center" vertical="center"/>
      <protection locked="0"/>
    </xf>
    <xf numFmtId="0" fontId="70" fillId="0" borderId="61" xfId="0" applyFont="1" applyBorder="1" applyAlignment="1" applyProtection="1">
      <alignment horizontal="center" vertical="center"/>
      <protection locked="0"/>
    </xf>
    <xf numFmtId="0" fontId="70" fillId="0" borderId="10" xfId="0" applyFont="1" applyBorder="1" applyAlignment="1" applyProtection="1">
      <alignment horizontal="center" vertical="center"/>
      <protection locked="0"/>
    </xf>
    <xf numFmtId="0" fontId="70" fillId="0" borderId="11" xfId="0" applyFont="1" applyBorder="1" applyAlignment="1" applyProtection="1">
      <alignment horizontal="center" vertical="center"/>
      <protection locked="0"/>
    </xf>
    <xf numFmtId="0" fontId="70" fillId="0" borderId="12" xfId="0" applyFont="1" applyBorder="1" applyAlignment="1" applyProtection="1">
      <alignment horizontal="center" vertical="center"/>
      <protection locked="0"/>
    </xf>
    <xf numFmtId="0" fontId="69" fillId="0" borderId="91" xfId="0" applyFont="1" applyBorder="1" applyAlignment="1">
      <alignment horizontal="center" vertical="top" wrapText="1"/>
    </xf>
    <xf numFmtId="0" fontId="69" fillId="0" borderId="65" xfId="0" applyFont="1" applyBorder="1" applyAlignment="1">
      <alignment horizontal="right" vertical="center" wrapText="1"/>
    </xf>
    <xf numFmtId="0" fontId="57" fillId="29" borderId="86" xfId="0" applyFont="1" applyFill="1" applyBorder="1" applyAlignment="1">
      <alignment horizontal="center" vertical="center"/>
    </xf>
    <xf numFmtId="0" fontId="57" fillId="29" borderId="67" xfId="0" applyFont="1" applyFill="1" applyBorder="1" applyAlignment="1">
      <alignment horizontal="center" vertical="center"/>
    </xf>
    <xf numFmtId="0" fontId="57" fillId="29" borderId="84" xfId="0" applyFont="1" applyFill="1" applyBorder="1" applyAlignment="1">
      <alignment horizontal="center" vertical="center"/>
    </xf>
    <xf numFmtId="0" fontId="57" fillId="29" borderId="87" xfId="0" applyFont="1" applyFill="1" applyBorder="1" applyAlignment="1">
      <alignment horizontal="center" vertical="center"/>
    </xf>
    <xf numFmtId="0" fontId="57" fillId="29" borderId="11" xfId="0" applyFont="1" applyFill="1" applyBorder="1" applyAlignment="1">
      <alignment horizontal="center" vertical="center"/>
    </xf>
    <xf numFmtId="0" fontId="57" fillId="29" borderId="85" xfId="0" applyFont="1" applyFill="1" applyBorder="1" applyAlignment="1">
      <alignment horizontal="center" vertical="center"/>
    </xf>
    <xf numFmtId="0" fontId="70" fillId="0" borderId="59" xfId="0" applyFont="1" applyBorder="1" applyAlignment="1">
      <alignment horizontal="center" vertical="center"/>
    </xf>
    <xf numFmtId="0" fontId="70" fillId="0" borderId="60" xfId="0" applyFont="1" applyBorder="1" applyAlignment="1">
      <alignment horizontal="center" vertical="center"/>
    </xf>
    <xf numFmtId="0" fontId="70" fillId="0" borderId="61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53" fillId="0" borderId="91" xfId="0" applyFont="1" applyBorder="1" applyAlignment="1" applyProtection="1">
      <alignment horizontal="center" vertical="center" wrapText="1"/>
      <protection locked="0"/>
    </xf>
    <xf numFmtId="0" fontId="53" fillId="0" borderId="92" xfId="0" applyFont="1" applyBorder="1" applyAlignment="1" applyProtection="1">
      <alignment horizontal="center" vertical="center" wrapText="1"/>
      <protection locked="0"/>
    </xf>
    <xf numFmtId="0" fontId="53" fillId="0" borderId="91" xfId="0" applyFont="1" applyBorder="1" applyAlignment="1">
      <alignment horizontal="center" vertical="center" wrapText="1"/>
    </xf>
    <xf numFmtId="0" fontId="53" fillId="0" borderId="9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4" fillId="0" borderId="31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82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3" fillId="26" borderId="28" xfId="0" applyFont="1" applyFill="1" applyBorder="1" applyAlignment="1">
      <alignment horizontal="center" vertical="center"/>
    </xf>
    <xf numFmtId="0" fontId="23" fillId="26" borderId="29" xfId="0" applyFont="1" applyFill="1" applyBorder="1" applyAlignment="1">
      <alignment horizontal="center" vertical="center"/>
    </xf>
    <xf numFmtId="0" fontId="23" fillId="26" borderId="72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" xfId="29" builtinId="4"/>
    <cellStyle name="Currency0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390527</xdr:colOff>
      <xdr:row>1</xdr:row>
      <xdr:rowOff>200025</xdr:rowOff>
    </xdr:from>
    <xdr:to>
      <xdr:col>24</xdr:col>
      <xdr:colOff>176743</xdr:colOff>
      <xdr:row>3</xdr:row>
      <xdr:rowOff>314325</xdr:rowOff>
    </xdr:to>
    <xdr:pic>
      <xdr:nvPicPr>
        <xdr:cNvPr id="1129" name="Picture 37">
          <a:extLst>
            <a:ext uri="{FF2B5EF4-FFF2-40B4-BE49-F238E27FC236}">
              <a16:creationId xmlns:a16="http://schemas.microsoft.com/office/drawing/2014/main" id="{9ECF5ACE-98D7-1E72-5CB8-1BA73FDA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110" y="369358"/>
          <a:ext cx="664633" cy="77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38</xdr:row>
      <xdr:rowOff>85725</xdr:rowOff>
    </xdr:from>
    <xdr:to>
      <xdr:col>9</xdr:col>
      <xdr:colOff>19050</xdr:colOff>
      <xdr:row>38</xdr:row>
      <xdr:rowOff>457200</xdr:rowOff>
    </xdr:to>
    <xdr:pic>
      <xdr:nvPicPr>
        <xdr:cNvPr id="1131" name="Picture 47">
          <a:extLst>
            <a:ext uri="{FF2B5EF4-FFF2-40B4-BE49-F238E27FC236}">
              <a16:creationId xmlns:a16="http://schemas.microsoft.com/office/drawing/2014/main" id="{BC6AE7FF-E71E-A42E-330E-E1D806B5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391650"/>
          <a:ext cx="1628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285750</xdr:colOff>
      <xdr:row>38</xdr:row>
      <xdr:rowOff>85725</xdr:rowOff>
    </xdr:from>
    <xdr:to>
      <xdr:col>31</xdr:col>
      <xdr:colOff>19050</xdr:colOff>
      <xdr:row>38</xdr:row>
      <xdr:rowOff>457200</xdr:rowOff>
    </xdr:to>
    <xdr:pic>
      <xdr:nvPicPr>
        <xdr:cNvPr id="1132" name="Picture 48">
          <a:extLst>
            <a:ext uri="{FF2B5EF4-FFF2-40B4-BE49-F238E27FC236}">
              <a16:creationId xmlns:a16="http://schemas.microsoft.com/office/drawing/2014/main" id="{AE4B3EC6-0782-B216-BBFB-836E6181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9391650"/>
          <a:ext cx="1628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285750</xdr:colOff>
      <xdr:row>38</xdr:row>
      <xdr:rowOff>85725</xdr:rowOff>
    </xdr:from>
    <xdr:to>
      <xdr:col>31</xdr:col>
      <xdr:colOff>19050</xdr:colOff>
      <xdr:row>38</xdr:row>
      <xdr:rowOff>457200</xdr:rowOff>
    </xdr:to>
    <xdr:pic>
      <xdr:nvPicPr>
        <xdr:cNvPr id="3" name="Picture 47">
          <a:extLst>
            <a:ext uri="{FF2B5EF4-FFF2-40B4-BE49-F238E27FC236}">
              <a16:creationId xmlns:a16="http://schemas.microsoft.com/office/drawing/2014/main" id="{7CD63844-995C-4422-AB78-9B8828A1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9648825"/>
          <a:ext cx="1676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168276</xdr:colOff>
      <xdr:row>1</xdr:row>
      <xdr:rowOff>200025</xdr:rowOff>
    </xdr:from>
    <xdr:to>
      <xdr:col>3</xdr:col>
      <xdr:colOff>7409</xdr:colOff>
      <xdr:row>3</xdr:row>
      <xdr:rowOff>314325</xdr:rowOff>
    </xdr:to>
    <xdr:pic>
      <xdr:nvPicPr>
        <xdr:cNvPr id="1128" name="Picture 33">
          <a:extLst>
            <a:ext uri="{FF2B5EF4-FFF2-40B4-BE49-F238E27FC236}">
              <a16:creationId xmlns:a16="http://schemas.microsoft.com/office/drawing/2014/main" id="{E3BCBD7F-F137-05F4-413D-B1170204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369358"/>
          <a:ext cx="664633" cy="77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38100</xdr:rowOff>
    </xdr:from>
    <xdr:to>
      <xdr:col>18</xdr:col>
      <xdr:colOff>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93EBE-86E9-4AFA-A8AF-6DBA03BF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095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26</xdr:row>
      <xdr:rowOff>0</xdr:rowOff>
    </xdr:from>
    <xdr:to>
      <xdr:col>38</xdr:col>
      <xdr:colOff>304800</xdr:colOff>
      <xdr:row>27</xdr:row>
      <xdr:rowOff>57150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CCAFD6E9-8F26-303D-8240-D64524136A38}"/>
            </a:ext>
          </a:extLst>
        </xdr:cNvPr>
        <xdr:cNvSpPr>
          <a:spLocks noChangeAspect="1" noChangeArrowheads="1"/>
        </xdr:cNvSpPr>
      </xdr:nvSpPr>
      <xdr:spPr bwMode="auto">
        <a:xfrm>
          <a:off x="11334750" y="47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95249</xdr:colOff>
      <xdr:row>35</xdr:row>
      <xdr:rowOff>238126</xdr:rowOff>
    </xdr:from>
    <xdr:to>
      <xdr:col>16</xdr:col>
      <xdr:colOff>-1</xdr:colOff>
      <xdr:row>41</xdr:row>
      <xdr:rowOff>154783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32294-7122-3503-AF83-C0FEC7F4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6093" y="6941345"/>
          <a:ext cx="1416844" cy="1416844"/>
        </a:xfrm>
        <a:prstGeom prst="rect">
          <a:avLst/>
        </a:prstGeom>
      </xdr:spPr>
    </xdr:pic>
    <xdr:clientData/>
  </xdr:twoCellAnchor>
  <xdr:twoCellAnchor editAs="oneCell">
    <xdr:from>
      <xdr:col>28</xdr:col>
      <xdr:colOff>104754</xdr:colOff>
      <xdr:row>35</xdr:row>
      <xdr:rowOff>235748</xdr:rowOff>
    </xdr:from>
    <xdr:to>
      <xdr:col>33</xdr:col>
      <xdr:colOff>9505</xdr:colOff>
      <xdr:row>41</xdr:row>
      <xdr:rowOff>152405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8B9D19-E347-4E68-9A04-DECB1BA68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3817" y="6938967"/>
          <a:ext cx="1416844" cy="141684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5E96-3720-4752-B357-8C9FC58F17DC}">
  <sheetPr codeName="Sheet4">
    <tabColor theme="5" tint="0.39997558519241921"/>
  </sheetPr>
  <dimension ref="A1:B14"/>
  <sheetViews>
    <sheetView tabSelected="1" workbookViewId="0">
      <pane ySplit="14" topLeftCell="A15" activePane="bottomLeft" state="frozen"/>
      <selection pane="bottomLeft" activeCell="C1" sqref="C1"/>
    </sheetView>
  </sheetViews>
  <sheetFormatPr defaultRowHeight="12.75"/>
  <cols>
    <col min="1" max="1" width="5.42578125" customWidth="1"/>
    <col min="2" max="2" width="69.7109375" style="97" customWidth="1"/>
  </cols>
  <sheetData>
    <row r="1" spans="1:2" ht="31.5" customHeight="1">
      <c r="A1" s="93" t="s">
        <v>76</v>
      </c>
    </row>
    <row r="2" spans="1:2" ht="15">
      <c r="A2" s="94">
        <v>1</v>
      </c>
      <c r="B2" s="96" t="s">
        <v>77</v>
      </c>
    </row>
    <row r="3" spans="1:2" ht="30">
      <c r="A3" s="94">
        <v>2</v>
      </c>
      <c r="B3" s="96" t="s">
        <v>87</v>
      </c>
    </row>
    <row r="4" spans="1:2" ht="15">
      <c r="A4" s="95">
        <v>3</v>
      </c>
      <c r="B4" s="96" t="s">
        <v>78</v>
      </c>
    </row>
    <row r="5" spans="1:2" ht="15">
      <c r="A5" s="94">
        <v>4</v>
      </c>
      <c r="B5" s="96" t="s">
        <v>79</v>
      </c>
    </row>
    <row r="6" spans="1:2" ht="15">
      <c r="A6" s="95">
        <v>5</v>
      </c>
      <c r="B6" s="96" t="s">
        <v>80</v>
      </c>
    </row>
    <row r="7" spans="1:2" ht="15">
      <c r="A7" s="94">
        <v>6</v>
      </c>
      <c r="B7" s="96" t="s">
        <v>81</v>
      </c>
    </row>
    <row r="8" spans="1:2" ht="15">
      <c r="A8" s="95">
        <v>7</v>
      </c>
      <c r="B8" s="96" t="s">
        <v>82</v>
      </c>
    </row>
    <row r="9" spans="1:2" ht="15">
      <c r="A9" s="94">
        <v>8</v>
      </c>
      <c r="B9" s="96" t="s">
        <v>83</v>
      </c>
    </row>
    <row r="10" spans="1:2" ht="15">
      <c r="A10" s="95">
        <v>9</v>
      </c>
      <c r="B10" s="96" t="s">
        <v>84</v>
      </c>
    </row>
    <row r="11" spans="1:2" ht="30">
      <c r="A11" s="94">
        <v>10</v>
      </c>
      <c r="B11" s="96" t="s">
        <v>89</v>
      </c>
    </row>
    <row r="12" spans="1:2" ht="15">
      <c r="A12" s="95">
        <v>11</v>
      </c>
      <c r="B12" s="96" t="s">
        <v>85</v>
      </c>
    </row>
    <row r="13" spans="1:2" ht="15">
      <c r="A13" s="94">
        <v>12</v>
      </c>
      <c r="B13" s="96" t="s">
        <v>88</v>
      </c>
    </row>
    <row r="14" spans="1:2" ht="15">
      <c r="A14" s="95">
        <v>13</v>
      </c>
      <c r="B14" s="96" t="s">
        <v>86</v>
      </c>
    </row>
  </sheetData>
  <sheetProtection algorithmName="SHA-512" hashValue="CgpOe10biErO4Z880LriIFOJRvlphisbmFU09KYZXyI5KTWy1wAG60mHbfm40Xcr92+WcOUJpyc1+p2LmeEj1g==" saltValue="5QJGN+1d//G7MFUeIRueP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B1:AR42"/>
  <sheetViews>
    <sheetView view="pageBreakPreview" zoomScale="90" zoomScaleNormal="80" zoomScaleSheetLayoutView="9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K4" sqref="K4:M4"/>
    </sheetView>
  </sheetViews>
  <sheetFormatPr defaultRowHeight="12.75"/>
  <cols>
    <col min="1" max="1" width="2.7109375" customWidth="1"/>
    <col min="2" max="2" width="6.42578125" customWidth="1"/>
    <col min="3" max="11" width="3.140625" customWidth="1"/>
    <col min="12" max="12" width="4.7109375" customWidth="1"/>
    <col min="13" max="13" width="5.5703125" customWidth="1"/>
    <col min="14" max="14" width="6" customWidth="1"/>
    <col min="15" max="15" width="4.28515625" customWidth="1"/>
    <col min="16" max="21" width="4.7109375" customWidth="1"/>
    <col min="22" max="22" width="4.5703125" customWidth="1"/>
    <col min="23" max="23" width="6.7109375" customWidth="1"/>
    <col min="24" max="24" width="6.42578125" customWidth="1"/>
    <col min="25" max="33" width="3.140625" customWidth="1"/>
    <col min="34" max="34" width="4.7109375" customWidth="1"/>
    <col min="35" max="35" width="5.5703125" customWidth="1"/>
    <col min="36" max="36" width="6" customWidth="1"/>
    <col min="37" max="44" width="4.7109375" customWidth="1"/>
  </cols>
  <sheetData>
    <row r="1" spans="2:44" ht="13.5" thickBot="1"/>
    <row r="2" spans="2:44" ht="25.5" customHeight="1">
      <c r="B2" s="100"/>
      <c r="C2" s="101"/>
      <c r="D2" s="105" t="s">
        <v>49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48" t="s">
        <v>56</v>
      </c>
      <c r="Q2" s="148"/>
      <c r="R2" s="148"/>
      <c r="S2" s="148" t="s">
        <v>57</v>
      </c>
      <c r="T2" s="148"/>
      <c r="U2" s="148"/>
      <c r="V2" s="8"/>
      <c r="X2" s="100"/>
      <c r="Y2" s="101"/>
      <c r="Z2" s="105" t="s">
        <v>49</v>
      </c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48" t="s">
        <v>56</v>
      </c>
      <c r="AM2" s="148"/>
      <c r="AN2" s="148"/>
      <c r="AO2" s="148" t="s">
        <v>57</v>
      </c>
      <c r="AP2" s="148"/>
      <c r="AQ2" s="148"/>
      <c r="AR2" s="8"/>
    </row>
    <row r="3" spans="2:44" ht="25.5" customHeight="1" thickBot="1">
      <c r="B3" s="102"/>
      <c r="C3" s="103"/>
      <c r="D3" s="104" t="str">
        <f>IFERROR(VLOOKUP(R4, Region_Name, 2, FALSE), "")</f>
        <v/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9"/>
      <c r="X3" s="102"/>
      <c r="Y3" s="103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9"/>
    </row>
    <row r="4" spans="2:44" ht="26.25" customHeight="1" thickBot="1">
      <c r="B4" s="102"/>
      <c r="C4" s="103"/>
      <c r="D4" s="10"/>
      <c r="E4" s="111" t="s">
        <v>66</v>
      </c>
      <c r="F4" s="112"/>
      <c r="G4" s="112"/>
      <c r="H4" s="112"/>
      <c r="I4" s="112"/>
      <c r="J4" s="112"/>
      <c r="K4" s="221"/>
      <c r="L4" s="221"/>
      <c r="M4" s="221"/>
      <c r="N4" s="229" t="s">
        <v>65</v>
      </c>
      <c r="O4" s="229"/>
      <c r="P4" s="229"/>
      <c r="Q4" s="229"/>
      <c r="R4" s="242"/>
      <c r="S4" s="242"/>
      <c r="T4" s="243"/>
      <c r="U4" s="11"/>
      <c r="V4" s="12"/>
      <c r="X4" s="102"/>
      <c r="Y4" s="103"/>
      <c r="Z4" s="10"/>
      <c r="AA4" s="111" t="s">
        <v>66</v>
      </c>
      <c r="AB4" s="112"/>
      <c r="AC4" s="112"/>
      <c r="AD4" s="112"/>
      <c r="AE4" s="112"/>
      <c r="AF4" s="112"/>
      <c r="AG4" s="228" t="str">
        <f>IF(K4=0, "", K4)</f>
        <v/>
      </c>
      <c r="AH4" s="228"/>
      <c r="AI4" s="228"/>
      <c r="AJ4" s="229" t="s">
        <v>65</v>
      </c>
      <c r="AK4" s="229"/>
      <c r="AL4" s="229"/>
      <c r="AM4" s="229"/>
      <c r="AN4" s="244"/>
      <c r="AO4" s="244"/>
      <c r="AP4" s="245"/>
      <c r="AQ4" s="11"/>
      <c r="AR4" s="12"/>
    </row>
    <row r="5" spans="2:44" ht="30.75" customHeight="1" thickBot="1">
      <c r="B5" s="120" t="s">
        <v>25</v>
      </c>
      <c r="C5" s="121"/>
      <c r="D5" s="106"/>
      <c r="E5" s="106"/>
      <c r="F5" s="106"/>
      <c r="G5" s="106"/>
      <c r="H5" s="121" t="s">
        <v>26</v>
      </c>
      <c r="I5" s="121"/>
      <c r="J5" s="121"/>
      <c r="K5" s="122"/>
      <c r="L5" s="122"/>
      <c r="M5" s="122"/>
      <c r="N5" s="121" t="s">
        <v>27</v>
      </c>
      <c r="O5" s="121"/>
      <c r="P5" s="126"/>
      <c r="Q5" s="126"/>
      <c r="R5" s="126"/>
      <c r="S5" s="126"/>
      <c r="T5" s="126"/>
      <c r="U5" s="126"/>
      <c r="V5" s="127"/>
      <c r="X5" s="120" t="s">
        <v>25</v>
      </c>
      <c r="Y5" s="121"/>
      <c r="Z5" s="106" t="str">
        <f>IF(D5=0, "", D5)</f>
        <v/>
      </c>
      <c r="AA5" s="106"/>
      <c r="AB5" s="106"/>
      <c r="AC5" s="106"/>
      <c r="AD5" s="121" t="s">
        <v>26</v>
      </c>
      <c r="AE5" s="121"/>
      <c r="AF5" s="121"/>
      <c r="AG5" s="122" t="str">
        <f>IF(K5=0, "", K5)</f>
        <v/>
      </c>
      <c r="AH5" s="122"/>
      <c r="AI5" s="122"/>
      <c r="AJ5" s="121" t="s">
        <v>27</v>
      </c>
      <c r="AK5" s="121"/>
      <c r="AL5" s="126" t="str">
        <f>IF(P5=0, "", P5)</f>
        <v/>
      </c>
      <c r="AM5" s="126"/>
      <c r="AN5" s="126"/>
      <c r="AO5" s="126"/>
      <c r="AP5" s="126"/>
      <c r="AQ5" s="126"/>
      <c r="AR5" s="127"/>
    </row>
    <row r="6" spans="2:44" ht="6" customHeight="1" thickBot="1"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X6" s="15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4"/>
    </row>
    <row r="7" spans="2:44" ht="15" customHeight="1">
      <c r="B7" s="130" t="s">
        <v>28</v>
      </c>
      <c r="C7" s="131"/>
      <c r="D7" s="132"/>
      <c r="E7" s="136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8"/>
      <c r="Q7" s="216" t="s">
        <v>63</v>
      </c>
      <c r="R7" s="216"/>
      <c r="S7" s="216"/>
      <c r="T7" s="216"/>
      <c r="U7" s="216"/>
      <c r="V7" s="217"/>
      <c r="X7" s="130" t="s">
        <v>28</v>
      </c>
      <c r="Y7" s="131"/>
      <c r="Z7" s="132"/>
      <c r="AA7" s="230" t="str">
        <f>IF(E7=0, "", E7)</f>
        <v/>
      </c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2"/>
      <c r="AM7" s="197" t="s">
        <v>63</v>
      </c>
      <c r="AN7" s="197"/>
      <c r="AO7" s="197"/>
      <c r="AP7" s="197"/>
      <c r="AQ7" s="197"/>
      <c r="AR7" s="198"/>
    </row>
    <row r="8" spans="2:44" ht="17.25" customHeight="1" thickBot="1">
      <c r="B8" s="133"/>
      <c r="C8" s="134"/>
      <c r="D8" s="135"/>
      <c r="E8" s="139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1"/>
      <c r="Q8" s="128"/>
      <c r="R8" s="128"/>
      <c r="S8" s="128"/>
      <c r="T8" s="128"/>
      <c r="U8" s="128"/>
      <c r="V8" s="129"/>
      <c r="X8" s="133"/>
      <c r="Y8" s="134"/>
      <c r="Z8" s="135"/>
      <c r="AA8" s="233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5"/>
      <c r="AM8" s="195" t="str">
        <f>IF(Q8=0, "", Q8)</f>
        <v/>
      </c>
      <c r="AN8" s="195"/>
      <c r="AO8" s="195"/>
      <c r="AP8" s="195"/>
      <c r="AQ8" s="195"/>
      <c r="AR8" s="196"/>
    </row>
    <row r="9" spans="2:44" ht="19.5" customHeight="1">
      <c r="B9" s="107" t="s">
        <v>16</v>
      </c>
      <c r="C9" s="108"/>
      <c r="D9" s="108"/>
      <c r="E9" s="108"/>
      <c r="F9" s="108"/>
      <c r="G9" s="108"/>
      <c r="H9" s="108"/>
      <c r="I9" s="109"/>
      <c r="J9" s="110" t="s">
        <v>40</v>
      </c>
      <c r="K9" s="108"/>
      <c r="L9" s="108"/>
      <c r="M9" s="108"/>
      <c r="N9" s="108"/>
      <c r="O9" s="108"/>
      <c r="P9" s="109"/>
      <c r="Q9" s="211" t="s">
        <v>12</v>
      </c>
      <c r="R9" s="212"/>
      <c r="S9" s="212"/>
      <c r="T9" s="212"/>
      <c r="U9" s="212"/>
      <c r="V9" s="213"/>
      <c r="X9" s="107" t="s">
        <v>16</v>
      </c>
      <c r="Y9" s="108"/>
      <c r="Z9" s="108"/>
      <c r="AA9" s="108"/>
      <c r="AB9" s="108"/>
      <c r="AC9" s="108"/>
      <c r="AD9" s="108"/>
      <c r="AE9" s="109"/>
      <c r="AF9" s="110" t="s">
        <v>40</v>
      </c>
      <c r="AG9" s="108"/>
      <c r="AH9" s="108"/>
      <c r="AI9" s="108"/>
      <c r="AJ9" s="108"/>
      <c r="AK9" s="108"/>
      <c r="AL9" s="109"/>
      <c r="AM9" s="211" t="s">
        <v>12</v>
      </c>
      <c r="AN9" s="212"/>
      <c r="AO9" s="212"/>
      <c r="AP9" s="212"/>
      <c r="AQ9" s="212"/>
      <c r="AR9" s="213"/>
    </row>
    <row r="10" spans="2:44" s="1" customFormat="1" ht="16.5">
      <c r="B10" s="199" t="s">
        <v>52</v>
      </c>
      <c r="C10" s="200"/>
      <c r="D10" s="200"/>
      <c r="E10" s="200"/>
      <c r="F10" s="200"/>
      <c r="G10" s="200"/>
      <c r="H10" s="200"/>
      <c r="I10" s="201"/>
      <c r="J10" s="222"/>
      <c r="K10" s="223"/>
      <c r="L10" s="223"/>
      <c r="M10" s="223"/>
      <c r="N10" s="223"/>
      <c r="O10" s="223"/>
      <c r="P10" s="224"/>
      <c r="Q10" s="205" t="s">
        <v>70</v>
      </c>
      <c r="R10" s="206"/>
      <c r="S10" s="206"/>
      <c r="T10" s="206"/>
      <c r="U10" s="206"/>
      <c r="V10" s="207"/>
      <c r="X10" s="199" t="str">
        <f>B10</f>
        <v>Peter Smock</v>
      </c>
      <c r="Y10" s="200"/>
      <c r="Z10" s="200"/>
      <c r="AA10" s="200"/>
      <c r="AB10" s="200"/>
      <c r="AC10" s="200"/>
      <c r="AD10" s="200"/>
      <c r="AE10" s="201"/>
      <c r="AF10" s="236" t="str">
        <f>IF(J10=0, "", J10)</f>
        <v/>
      </c>
      <c r="AG10" s="237"/>
      <c r="AH10" s="237"/>
      <c r="AI10" s="237"/>
      <c r="AJ10" s="237"/>
      <c r="AK10" s="237"/>
      <c r="AL10" s="238"/>
      <c r="AM10" s="205" t="str">
        <f>Q10</f>
        <v>Larry Abelson</v>
      </c>
      <c r="AN10" s="206"/>
      <c r="AO10" s="206"/>
      <c r="AP10" s="206"/>
      <c r="AQ10" s="206"/>
      <c r="AR10" s="207"/>
    </row>
    <row r="11" spans="2:44" ht="15.75" thickBot="1">
      <c r="B11" s="202" t="s">
        <v>53</v>
      </c>
      <c r="C11" s="203"/>
      <c r="D11" s="203"/>
      <c r="E11" s="203"/>
      <c r="F11" s="203"/>
      <c r="G11" s="203"/>
      <c r="H11" s="203"/>
      <c r="I11" s="204"/>
      <c r="J11" s="225"/>
      <c r="K11" s="226"/>
      <c r="L11" s="226"/>
      <c r="M11" s="226"/>
      <c r="N11" s="226"/>
      <c r="O11" s="226"/>
      <c r="P11" s="227"/>
      <c r="Q11" s="208" t="s">
        <v>71</v>
      </c>
      <c r="R11" s="209"/>
      <c r="S11" s="209"/>
      <c r="T11" s="209"/>
      <c r="U11" s="209"/>
      <c r="V11" s="210"/>
      <c r="X11" s="202" t="str">
        <f>B11</f>
        <v>626-733-3014</v>
      </c>
      <c r="Y11" s="203"/>
      <c r="Z11" s="203"/>
      <c r="AA11" s="203"/>
      <c r="AB11" s="203"/>
      <c r="AC11" s="203"/>
      <c r="AD11" s="203"/>
      <c r="AE11" s="204"/>
      <c r="AF11" s="239"/>
      <c r="AG11" s="240"/>
      <c r="AH11" s="240"/>
      <c r="AI11" s="240"/>
      <c r="AJ11" s="240"/>
      <c r="AK11" s="240"/>
      <c r="AL11" s="241"/>
      <c r="AM11" s="208" t="str">
        <f>Q11</f>
        <v>310-920-4765</v>
      </c>
      <c r="AN11" s="209"/>
      <c r="AO11" s="209"/>
      <c r="AP11" s="209"/>
      <c r="AQ11" s="209"/>
      <c r="AR11" s="210"/>
    </row>
    <row r="12" spans="2:44" ht="30" customHeight="1" thickBot="1">
      <c r="B12" s="142" t="s">
        <v>67</v>
      </c>
      <c r="C12" s="143"/>
      <c r="D12" s="143"/>
      <c r="E12" s="143"/>
      <c r="F12" s="143"/>
      <c r="G12" s="143"/>
      <c r="H12" s="143"/>
      <c r="I12" s="143"/>
      <c r="J12" s="144"/>
      <c r="K12" s="145"/>
      <c r="L12" s="146"/>
      <c r="M12" s="146"/>
      <c r="N12" s="146"/>
      <c r="O12" s="146"/>
      <c r="P12" s="146"/>
      <c r="Q12" s="146"/>
      <c r="R12" s="146"/>
      <c r="S12" s="220"/>
      <c r="T12" s="145"/>
      <c r="U12" s="146"/>
      <c r="V12" s="147"/>
      <c r="X12" s="142" t="s">
        <v>67</v>
      </c>
      <c r="Y12" s="143"/>
      <c r="Z12" s="143"/>
      <c r="AA12" s="143"/>
      <c r="AB12" s="143"/>
      <c r="AC12" s="143"/>
      <c r="AD12" s="143"/>
      <c r="AE12" s="143"/>
      <c r="AF12" s="144"/>
      <c r="AG12" s="145" t="str">
        <f>IF(K12=0, "", K12)</f>
        <v/>
      </c>
      <c r="AH12" s="146"/>
      <c r="AI12" s="146"/>
      <c r="AJ12" s="146"/>
      <c r="AK12" s="146"/>
      <c r="AL12" s="146"/>
      <c r="AM12" s="146"/>
      <c r="AN12" s="146"/>
      <c r="AO12" s="220"/>
      <c r="AP12" s="145" t="str">
        <f>IF(T12=0, "", T12)</f>
        <v/>
      </c>
      <c r="AQ12" s="146"/>
      <c r="AR12" s="147"/>
    </row>
    <row r="13" spans="2:44" ht="13.5" customHeight="1" thickBot="1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8"/>
    </row>
    <row r="14" spans="2:44" ht="20.25" customHeight="1">
      <c r="B14" s="123" t="s">
        <v>46</v>
      </c>
      <c r="C14" s="125" t="s">
        <v>29</v>
      </c>
      <c r="D14" s="117"/>
      <c r="E14" s="117"/>
      <c r="F14" s="117"/>
      <c r="G14" s="117"/>
      <c r="H14" s="117"/>
      <c r="I14" s="117"/>
      <c r="J14" s="117"/>
      <c r="K14" s="117"/>
      <c r="L14" s="119"/>
      <c r="M14" s="116" t="s">
        <v>30</v>
      </c>
      <c r="N14" s="119"/>
      <c r="O14" s="116" t="s">
        <v>0</v>
      </c>
      <c r="P14" s="117"/>
      <c r="Q14" s="117"/>
      <c r="R14" s="117"/>
      <c r="S14" s="117"/>
      <c r="T14" s="117"/>
      <c r="U14" s="117"/>
      <c r="V14" s="118"/>
      <c r="X14" s="123" t="s">
        <v>46</v>
      </c>
      <c r="Y14" s="125" t="s">
        <v>29</v>
      </c>
      <c r="Z14" s="117"/>
      <c r="AA14" s="117"/>
      <c r="AB14" s="117"/>
      <c r="AC14" s="117"/>
      <c r="AD14" s="117"/>
      <c r="AE14" s="117"/>
      <c r="AF14" s="117"/>
      <c r="AG14" s="117"/>
      <c r="AH14" s="119"/>
      <c r="AI14" s="116" t="s">
        <v>30</v>
      </c>
      <c r="AJ14" s="119"/>
      <c r="AK14" s="116" t="s">
        <v>0</v>
      </c>
      <c r="AL14" s="117"/>
      <c r="AM14" s="117"/>
      <c r="AN14" s="117"/>
      <c r="AO14" s="117"/>
      <c r="AP14" s="117"/>
      <c r="AQ14" s="117"/>
      <c r="AR14" s="118"/>
    </row>
    <row r="15" spans="2:44" ht="20.25" customHeight="1" thickBot="1">
      <c r="B15" s="124"/>
      <c r="C15" s="113"/>
      <c r="D15" s="114"/>
      <c r="E15" s="114"/>
      <c r="F15" s="114"/>
      <c r="G15" s="114"/>
      <c r="H15" s="114"/>
      <c r="I15" s="114"/>
      <c r="J15" s="114"/>
      <c r="K15" s="114"/>
      <c r="L15" s="115"/>
      <c r="M15" s="19" t="s">
        <v>43</v>
      </c>
      <c r="N15" s="20" t="s">
        <v>44</v>
      </c>
      <c r="O15" s="19" t="s">
        <v>1</v>
      </c>
      <c r="P15" s="21" t="s">
        <v>2</v>
      </c>
      <c r="Q15" s="22" t="s">
        <v>3</v>
      </c>
      <c r="R15" s="21" t="s">
        <v>4</v>
      </c>
      <c r="S15" s="22" t="s">
        <v>5</v>
      </c>
      <c r="T15" s="21" t="s">
        <v>6</v>
      </c>
      <c r="U15" s="22" t="s">
        <v>7</v>
      </c>
      <c r="V15" s="23" t="s">
        <v>8</v>
      </c>
      <c r="X15" s="124"/>
      <c r="Y15" s="113"/>
      <c r="Z15" s="114"/>
      <c r="AA15" s="114"/>
      <c r="AB15" s="114"/>
      <c r="AC15" s="114"/>
      <c r="AD15" s="114"/>
      <c r="AE15" s="114"/>
      <c r="AF15" s="114"/>
      <c r="AG15" s="114"/>
      <c r="AH15" s="115"/>
      <c r="AI15" s="19" t="s">
        <v>43</v>
      </c>
      <c r="AJ15" s="20" t="s">
        <v>44</v>
      </c>
      <c r="AK15" s="19" t="s">
        <v>1</v>
      </c>
      <c r="AL15" s="21" t="s">
        <v>2</v>
      </c>
      <c r="AM15" s="22" t="s">
        <v>3</v>
      </c>
      <c r="AN15" s="21" t="s">
        <v>4</v>
      </c>
      <c r="AO15" s="22" t="s">
        <v>5</v>
      </c>
      <c r="AP15" s="21" t="s">
        <v>6</v>
      </c>
      <c r="AQ15" s="22" t="s">
        <v>7</v>
      </c>
      <c r="AR15" s="23" t="s">
        <v>8</v>
      </c>
    </row>
    <row r="16" spans="2:44" s="1" customFormat="1" ht="19.5" customHeight="1">
      <c r="B16" s="6"/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25"/>
      <c r="N16" s="24"/>
      <c r="O16" s="25"/>
      <c r="P16" s="26"/>
      <c r="Q16" s="27"/>
      <c r="R16" s="26"/>
      <c r="S16" s="27"/>
      <c r="T16" s="26"/>
      <c r="U16" s="27"/>
      <c r="V16" s="28"/>
      <c r="X16" s="98" t="str">
        <f>IF(B16=0,"", B16)</f>
        <v/>
      </c>
      <c r="Y16" s="218" t="str">
        <f t="shared" ref="Y16:Y37" si="0">IF(C16=0,"", C16)</f>
        <v/>
      </c>
      <c r="Z16" s="218" t="str">
        <f t="shared" ref="Z16:Z37" si="1">IF(D16=0,"", D16)</f>
        <v/>
      </c>
      <c r="AA16" s="218" t="str">
        <f t="shared" ref="AA16:AA37" si="2">IF(E16=0,"", E16)</f>
        <v/>
      </c>
      <c r="AB16" s="218" t="str">
        <f t="shared" ref="AB16:AB37" si="3">IF(F16=0,"", F16)</f>
        <v/>
      </c>
      <c r="AC16" s="218" t="str">
        <f t="shared" ref="AC16:AC37" si="4">IF(G16=0,"", G16)</f>
        <v/>
      </c>
      <c r="AD16" s="218" t="str">
        <f t="shared" ref="AD16:AD37" si="5">IF(H16=0,"", H16)</f>
        <v/>
      </c>
      <c r="AE16" s="218" t="str">
        <f t="shared" ref="AE16:AE37" si="6">IF(I16=0,"", I16)</f>
        <v/>
      </c>
      <c r="AF16" s="218" t="str">
        <f t="shared" ref="AF16:AF37" si="7">IF(J16=0,"", J16)</f>
        <v/>
      </c>
      <c r="AG16" s="218" t="str">
        <f t="shared" ref="AG16:AG37" si="8">IF(K16=0,"", K16)</f>
        <v/>
      </c>
      <c r="AH16" s="219" t="str">
        <f t="shared" ref="AH16:AH37" si="9">IF(L16=0,"", L16)</f>
        <v/>
      </c>
      <c r="AI16" s="25"/>
      <c r="AJ16" s="24"/>
      <c r="AK16" s="25"/>
      <c r="AL16" s="26"/>
      <c r="AM16" s="27"/>
      <c r="AN16" s="26"/>
      <c r="AO16" s="27"/>
      <c r="AP16" s="26"/>
      <c r="AQ16" s="27"/>
      <c r="AR16" s="28"/>
    </row>
    <row r="17" spans="2:44" s="1" customFormat="1" ht="20.25" customHeight="1">
      <c r="B17" s="7"/>
      <c r="C17" s="149"/>
      <c r="D17" s="150"/>
      <c r="E17" s="150"/>
      <c r="F17" s="150"/>
      <c r="G17" s="150"/>
      <c r="H17" s="150"/>
      <c r="I17" s="150"/>
      <c r="J17" s="150"/>
      <c r="K17" s="150"/>
      <c r="L17" s="151"/>
      <c r="M17" s="29"/>
      <c r="N17" s="30"/>
      <c r="O17" s="29"/>
      <c r="P17" s="31"/>
      <c r="Q17" s="32"/>
      <c r="R17" s="31"/>
      <c r="S17" s="32"/>
      <c r="T17" s="31"/>
      <c r="U17" s="32"/>
      <c r="V17" s="33"/>
      <c r="X17" s="99" t="str">
        <f t="shared" ref="X17:X37" si="10">IF(B17=0,"", B17)</f>
        <v/>
      </c>
      <c r="Y17" s="192" t="str">
        <f t="shared" si="0"/>
        <v/>
      </c>
      <c r="Z17" s="193" t="str">
        <f t="shared" si="1"/>
        <v/>
      </c>
      <c r="AA17" s="193" t="str">
        <f t="shared" si="2"/>
        <v/>
      </c>
      <c r="AB17" s="193" t="str">
        <f t="shared" si="3"/>
        <v/>
      </c>
      <c r="AC17" s="193" t="str">
        <f t="shared" si="4"/>
        <v/>
      </c>
      <c r="AD17" s="193" t="str">
        <f t="shared" si="5"/>
        <v/>
      </c>
      <c r="AE17" s="193" t="str">
        <f t="shared" si="6"/>
        <v/>
      </c>
      <c r="AF17" s="193" t="str">
        <f t="shared" si="7"/>
        <v/>
      </c>
      <c r="AG17" s="193" t="str">
        <f t="shared" si="8"/>
        <v/>
      </c>
      <c r="AH17" s="194" t="str">
        <f t="shared" si="9"/>
        <v/>
      </c>
      <c r="AI17" s="29"/>
      <c r="AJ17" s="30"/>
      <c r="AK17" s="29"/>
      <c r="AL17" s="31"/>
      <c r="AM17" s="32"/>
      <c r="AN17" s="31"/>
      <c r="AO17" s="32"/>
      <c r="AP17" s="31"/>
      <c r="AQ17" s="32"/>
      <c r="AR17" s="33"/>
    </row>
    <row r="18" spans="2:44" s="1" customFormat="1" ht="20.25" customHeight="1">
      <c r="B18" s="7"/>
      <c r="C18" s="149"/>
      <c r="D18" s="150"/>
      <c r="E18" s="150"/>
      <c r="F18" s="150"/>
      <c r="G18" s="150"/>
      <c r="H18" s="150"/>
      <c r="I18" s="150"/>
      <c r="J18" s="150"/>
      <c r="K18" s="150"/>
      <c r="L18" s="151"/>
      <c r="M18" s="29"/>
      <c r="N18" s="30"/>
      <c r="O18" s="29"/>
      <c r="P18" s="31"/>
      <c r="Q18" s="32"/>
      <c r="R18" s="31"/>
      <c r="S18" s="32"/>
      <c r="T18" s="31"/>
      <c r="U18" s="32"/>
      <c r="V18" s="33"/>
      <c r="X18" s="99" t="str">
        <f t="shared" si="10"/>
        <v/>
      </c>
      <c r="Y18" s="192" t="str">
        <f t="shared" si="0"/>
        <v/>
      </c>
      <c r="Z18" s="193" t="str">
        <f t="shared" si="1"/>
        <v/>
      </c>
      <c r="AA18" s="193" t="str">
        <f t="shared" si="2"/>
        <v/>
      </c>
      <c r="AB18" s="193" t="str">
        <f t="shared" si="3"/>
        <v/>
      </c>
      <c r="AC18" s="193" t="str">
        <f t="shared" si="4"/>
        <v/>
      </c>
      <c r="AD18" s="193" t="str">
        <f t="shared" si="5"/>
        <v/>
      </c>
      <c r="AE18" s="193" t="str">
        <f t="shared" si="6"/>
        <v/>
      </c>
      <c r="AF18" s="193" t="str">
        <f t="shared" si="7"/>
        <v/>
      </c>
      <c r="AG18" s="193" t="str">
        <f t="shared" si="8"/>
        <v/>
      </c>
      <c r="AH18" s="194" t="str">
        <f t="shared" si="9"/>
        <v/>
      </c>
      <c r="AI18" s="29"/>
      <c r="AJ18" s="30"/>
      <c r="AK18" s="29"/>
      <c r="AL18" s="31"/>
      <c r="AM18" s="32"/>
      <c r="AN18" s="31"/>
      <c r="AO18" s="32"/>
      <c r="AP18" s="31"/>
      <c r="AQ18" s="32"/>
      <c r="AR18" s="33"/>
    </row>
    <row r="19" spans="2:44" s="1" customFormat="1" ht="20.25" customHeight="1">
      <c r="B19" s="7"/>
      <c r="C19" s="149"/>
      <c r="D19" s="150"/>
      <c r="E19" s="150"/>
      <c r="F19" s="150"/>
      <c r="G19" s="150"/>
      <c r="H19" s="150"/>
      <c r="I19" s="150"/>
      <c r="J19" s="150"/>
      <c r="K19" s="150"/>
      <c r="L19" s="151"/>
      <c r="M19" s="29"/>
      <c r="N19" s="30"/>
      <c r="O19" s="29"/>
      <c r="P19" s="31"/>
      <c r="Q19" s="32"/>
      <c r="R19" s="31"/>
      <c r="S19" s="32"/>
      <c r="T19" s="31"/>
      <c r="U19" s="32"/>
      <c r="V19" s="33"/>
      <c r="X19" s="99" t="str">
        <f t="shared" si="10"/>
        <v/>
      </c>
      <c r="Y19" s="192" t="str">
        <f t="shared" si="0"/>
        <v/>
      </c>
      <c r="Z19" s="193" t="str">
        <f t="shared" si="1"/>
        <v/>
      </c>
      <c r="AA19" s="193" t="str">
        <f t="shared" si="2"/>
        <v/>
      </c>
      <c r="AB19" s="193" t="str">
        <f t="shared" si="3"/>
        <v/>
      </c>
      <c r="AC19" s="193" t="str">
        <f t="shared" si="4"/>
        <v/>
      </c>
      <c r="AD19" s="193" t="str">
        <f t="shared" si="5"/>
        <v/>
      </c>
      <c r="AE19" s="193" t="str">
        <f t="shared" si="6"/>
        <v/>
      </c>
      <c r="AF19" s="193" t="str">
        <f t="shared" si="7"/>
        <v/>
      </c>
      <c r="AG19" s="193" t="str">
        <f t="shared" si="8"/>
        <v/>
      </c>
      <c r="AH19" s="194" t="str">
        <f t="shared" si="9"/>
        <v/>
      </c>
      <c r="AI19" s="29"/>
      <c r="AJ19" s="30"/>
      <c r="AK19" s="29"/>
      <c r="AL19" s="31"/>
      <c r="AM19" s="32"/>
      <c r="AN19" s="31"/>
      <c r="AO19" s="32"/>
      <c r="AP19" s="31"/>
      <c r="AQ19" s="32"/>
      <c r="AR19" s="33"/>
    </row>
    <row r="20" spans="2:44" s="1" customFormat="1" ht="20.25" customHeight="1">
      <c r="B20" s="7"/>
      <c r="C20" s="149"/>
      <c r="D20" s="150"/>
      <c r="E20" s="150"/>
      <c r="F20" s="150"/>
      <c r="G20" s="150"/>
      <c r="H20" s="150"/>
      <c r="I20" s="150"/>
      <c r="J20" s="150"/>
      <c r="K20" s="150"/>
      <c r="L20" s="151"/>
      <c r="M20" s="29"/>
      <c r="N20" s="30"/>
      <c r="O20" s="29"/>
      <c r="P20" s="31"/>
      <c r="Q20" s="32"/>
      <c r="R20" s="31"/>
      <c r="S20" s="32"/>
      <c r="T20" s="31"/>
      <c r="U20" s="32"/>
      <c r="V20" s="33"/>
      <c r="X20" s="99" t="str">
        <f t="shared" si="10"/>
        <v/>
      </c>
      <c r="Y20" s="192" t="str">
        <f t="shared" si="0"/>
        <v/>
      </c>
      <c r="Z20" s="193" t="str">
        <f t="shared" si="1"/>
        <v/>
      </c>
      <c r="AA20" s="193" t="str">
        <f t="shared" si="2"/>
        <v/>
      </c>
      <c r="AB20" s="193" t="str">
        <f t="shared" si="3"/>
        <v/>
      </c>
      <c r="AC20" s="193" t="str">
        <f t="shared" si="4"/>
        <v/>
      </c>
      <c r="AD20" s="193" t="str">
        <f t="shared" si="5"/>
        <v/>
      </c>
      <c r="AE20" s="193" t="str">
        <f t="shared" si="6"/>
        <v/>
      </c>
      <c r="AF20" s="193" t="str">
        <f t="shared" si="7"/>
        <v/>
      </c>
      <c r="AG20" s="193" t="str">
        <f t="shared" si="8"/>
        <v/>
      </c>
      <c r="AH20" s="194" t="str">
        <f t="shared" si="9"/>
        <v/>
      </c>
      <c r="AI20" s="29"/>
      <c r="AJ20" s="30"/>
      <c r="AK20" s="29"/>
      <c r="AL20" s="31"/>
      <c r="AM20" s="32"/>
      <c r="AN20" s="31"/>
      <c r="AO20" s="32"/>
      <c r="AP20" s="31"/>
      <c r="AQ20" s="32"/>
      <c r="AR20" s="33"/>
    </row>
    <row r="21" spans="2:44" s="1" customFormat="1" ht="20.25" customHeight="1">
      <c r="B21" s="7"/>
      <c r="C21" s="149"/>
      <c r="D21" s="150"/>
      <c r="E21" s="150"/>
      <c r="F21" s="150"/>
      <c r="G21" s="150"/>
      <c r="H21" s="150"/>
      <c r="I21" s="150"/>
      <c r="J21" s="150"/>
      <c r="K21" s="150"/>
      <c r="L21" s="151"/>
      <c r="M21" s="29"/>
      <c r="N21" s="30"/>
      <c r="O21" s="29"/>
      <c r="P21" s="31"/>
      <c r="Q21" s="32"/>
      <c r="R21" s="31"/>
      <c r="S21" s="32"/>
      <c r="T21" s="31"/>
      <c r="U21" s="32"/>
      <c r="V21" s="33"/>
      <c r="X21" s="99" t="str">
        <f t="shared" si="10"/>
        <v/>
      </c>
      <c r="Y21" s="192" t="str">
        <f t="shared" si="0"/>
        <v/>
      </c>
      <c r="Z21" s="193" t="str">
        <f t="shared" si="1"/>
        <v/>
      </c>
      <c r="AA21" s="193" t="str">
        <f t="shared" si="2"/>
        <v/>
      </c>
      <c r="AB21" s="193" t="str">
        <f t="shared" si="3"/>
        <v/>
      </c>
      <c r="AC21" s="193" t="str">
        <f t="shared" si="4"/>
        <v/>
      </c>
      <c r="AD21" s="193" t="str">
        <f t="shared" si="5"/>
        <v/>
      </c>
      <c r="AE21" s="193" t="str">
        <f t="shared" si="6"/>
        <v/>
      </c>
      <c r="AF21" s="193" t="str">
        <f t="shared" si="7"/>
        <v/>
      </c>
      <c r="AG21" s="193" t="str">
        <f t="shared" si="8"/>
        <v/>
      </c>
      <c r="AH21" s="194" t="str">
        <f t="shared" si="9"/>
        <v/>
      </c>
      <c r="AI21" s="29"/>
      <c r="AJ21" s="30"/>
      <c r="AK21" s="29"/>
      <c r="AL21" s="31"/>
      <c r="AM21" s="32"/>
      <c r="AN21" s="31"/>
      <c r="AO21" s="32"/>
      <c r="AP21" s="31"/>
      <c r="AQ21" s="32"/>
      <c r="AR21" s="33"/>
    </row>
    <row r="22" spans="2:44" s="1" customFormat="1" ht="20.25" customHeight="1">
      <c r="B22" s="7"/>
      <c r="C22" s="149"/>
      <c r="D22" s="150"/>
      <c r="E22" s="150"/>
      <c r="F22" s="150"/>
      <c r="G22" s="150"/>
      <c r="H22" s="150"/>
      <c r="I22" s="150"/>
      <c r="J22" s="150"/>
      <c r="K22" s="150"/>
      <c r="L22" s="151"/>
      <c r="M22" s="34"/>
      <c r="N22" s="35"/>
      <c r="O22" s="34"/>
      <c r="P22" s="36"/>
      <c r="Q22" s="37"/>
      <c r="R22" s="36"/>
      <c r="S22" s="37"/>
      <c r="T22" s="36"/>
      <c r="U22" s="37"/>
      <c r="V22" s="38"/>
      <c r="X22" s="99" t="str">
        <f t="shared" si="10"/>
        <v/>
      </c>
      <c r="Y22" s="192" t="str">
        <f t="shared" si="0"/>
        <v/>
      </c>
      <c r="Z22" s="193" t="str">
        <f t="shared" si="1"/>
        <v/>
      </c>
      <c r="AA22" s="193" t="str">
        <f t="shared" si="2"/>
        <v/>
      </c>
      <c r="AB22" s="193" t="str">
        <f t="shared" si="3"/>
        <v/>
      </c>
      <c r="AC22" s="193" t="str">
        <f t="shared" si="4"/>
        <v/>
      </c>
      <c r="AD22" s="193" t="str">
        <f t="shared" si="5"/>
        <v/>
      </c>
      <c r="AE22" s="193" t="str">
        <f t="shared" si="6"/>
        <v/>
      </c>
      <c r="AF22" s="193" t="str">
        <f t="shared" si="7"/>
        <v/>
      </c>
      <c r="AG22" s="193" t="str">
        <f t="shared" si="8"/>
        <v/>
      </c>
      <c r="AH22" s="194" t="str">
        <f t="shared" si="9"/>
        <v/>
      </c>
      <c r="AI22" s="34"/>
      <c r="AJ22" s="35"/>
      <c r="AK22" s="34"/>
      <c r="AL22" s="36"/>
      <c r="AM22" s="37"/>
      <c r="AN22" s="36"/>
      <c r="AO22" s="37"/>
      <c r="AP22" s="36"/>
      <c r="AQ22" s="37"/>
      <c r="AR22" s="38"/>
    </row>
    <row r="23" spans="2:44" s="1" customFormat="1" ht="20.25" customHeight="1">
      <c r="B23" s="7"/>
      <c r="C23" s="149"/>
      <c r="D23" s="150"/>
      <c r="E23" s="150"/>
      <c r="F23" s="150"/>
      <c r="G23" s="150"/>
      <c r="H23" s="150"/>
      <c r="I23" s="150"/>
      <c r="J23" s="150"/>
      <c r="K23" s="150"/>
      <c r="L23" s="151"/>
      <c r="M23" s="29"/>
      <c r="N23" s="30"/>
      <c r="O23" s="29"/>
      <c r="P23" s="31"/>
      <c r="Q23" s="32"/>
      <c r="R23" s="31"/>
      <c r="S23" s="32"/>
      <c r="T23" s="31"/>
      <c r="U23" s="32"/>
      <c r="V23" s="33"/>
      <c r="X23" s="99" t="str">
        <f t="shared" si="10"/>
        <v/>
      </c>
      <c r="Y23" s="192" t="str">
        <f t="shared" si="0"/>
        <v/>
      </c>
      <c r="Z23" s="193" t="str">
        <f t="shared" si="1"/>
        <v/>
      </c>
      <c r="AA23" s="193" t="str">
        <f t="shared" si="2"/>
        <v/>
      </c>
      <c r="AB23" s="193" t="str">
        <f t="shared" si="3"/>
        <v/>
      </c>
      <c r="AC23" s="193" t="str">
        <f t="shared" si="4"/>
        <v/>
      </c>
      <c r="AD23" s="193" t="str">
        <f t="shared" si="5"/>
        <v/>
      </c>
      <c r="AE23" s="193" t="str">
        <f t="shared" si="6"/>
        <v/>
      </c>
      <c r="AF23" s="193" t="str">
        <f t="shared" si="7"/>
        <v/>
      </c>
      <c r="AG23" s="193" t="str">
        <f t="shared" si="8"/>
        <v/>
      </c>
      <c r="AH23" s="194" t="str">
        <f t="shared" si="9"/>
        <v/>
      </c>
      <c r="AI23" s="29"/>
      <c r="AJ23" s="30"/>
      <c r="AK23" s="29"/>
      <c r="AL23" s="31"/>
      <c r="AM23" s="32"/>
      <c r="AN23" s="31"/>
      <c r="AO23" s="32"/>
      <c r="AP23" s="31"/>
      <c r="AQ23" s="32"/>
      <c r="AR23" s="33"/>
    </row>
    <row r="24" spans="2:44" s="1" customFormat="1" ht="20.25" customHeight="1">
      <c r="B24" s="7"/>
      <c r="C24" s="149"/>
      <c r="D24" s="150"/>
      <c r="E24" s="150"/>
      <c r="F24" s="150"/>
      <c r="G24" s="150"/>
      <c r="H24" s="150"/>
      <c r="I24" s="150"/>
      <c r="J24" s="150"/>
      <c r="K24" s="150"/>
      <c r="L24" s="151"/>
      <c r="M24" s="29"/>
      <c r="N24" s="30"/>
      <c r="O24" s="29"/>
      <c r="P24" s="31"/>
      <c r="Q24" s="32"/>
      <c r="R24" s="31"/>
      <c r="S24" s="32"/>
      <c r="T24" s="31"/>
      <c r="U24" s="32"/>
      <c r="V24" s="33"/>
      <c r="X24" s="99" t="str">
        <f t="shared" si="10"/>
        <v/>
      </c>
      <c r="Y24" s="192" t="str">
        <f t="shared" si="0"/>
        <v/>
      </c>
      <c r="Z24" s="193" t="str">
        <f t="shared" si="1"/>
        <v/>
      </c>
      <c r="AA24" s="193" t="str">
        <f t="shared" si="2"/>
        <v/>
      </c>
      <c r="AB24" s="193" t="str">
        <f t="shared" si="3"/>
        <v/>
      </c>
      <c r="AC24" s="193" t="str">
        <f t="shared" si="4"/>
        <v/>
      </c>
      <c r="AD24" s="193" t="str">
        <f t="shared" si="5"/>
        <v/>
      </c>
      <c r="AE24" s="193" t="str">
        <f t="shared" si="6"/>
        <v/>
      </c>
      <c r="AF24" s="193" t="str">
        <f t="shared" si="7"/>
        <v/>
      </c>
      <c r="AG24" s="193" t="str">
        <f t="shared" si="8"/>
        <v/>
      </c>
      <c r="AH24" s="194" t="str">
        <f t="shared" si="9"/>
        <v/>
      </c>
      <c r="AI24" s="29"/>
      <c r="AJ24" s="30"/>
      <c r="AK24" s="29"/>
      <c r="AL24" s="31"/>
      <c r="AM24" s="32"/>
      <c r="AN24" s="31"/>
      <c r="AO24" s="32"/>
      <c r="AP24" s="31"/>
      <c r="AQ24" s="32"/>
      <c r="AR24" s="33"/>
    </row>
    <row r="25" spans="2:44" s="1" customFormat="1" ht="19.5" customHeight="1">
      <c r="B25" s="7"/>
      <c r="C25" s="149"/>
      <c r="D25" s="150"/>
      <c r="E25" s="150"/>
      <c r="F25" s="150"/>
      <c r="G25" s="150"/>
      <c r="H25" s="150"/>
      <c r="I25" s="150"/>
      <c r="J25" s="150"/>
      <c r="K25" s="150"/>
      <c r="L25" s="151"/>
      <c r="M25" s="29"/>
      <c r="N25" s="30"/>
      <c r="O25" s="29"/>
      <c r="P25" s="31"/>
      <c r="Q25" s="32"/>
      <c r="R25" s="31"/>
      <c r="S25" s="32"/>
      <c r="T25" s="31"/>
      <c r="U25" s="32"/>
      <c r="V25" s="33"/>
      <c r="X25" s="99" t="str">
        <f t="shared" si="10"/>
        <v/>
      </c>
      <c r="Y25" s="192" t="str">
        <f t="shared" si="0"/>
        <v/>
      </c>
      <c r="Z25" s="193" t="str">
        <f t="shared" si="1"/>
        <v/>
      </c>
      <c r="AA25" s="193" t="str">
        <f t="shared" si="2"/>
        <v/>
      </c>
      <c r="AB25" s="193" t="str">
        <f t="shared" si="3"/>
        <v/>
      </c>
      <c r="AC25" s="193" t="str">
        <f t="shared" si="4"/>
        <v/>
      </c>
      <c r="AD25" s="193" t="str">
        <f t="shared" si="5"/>
        <v/>
      </c>
      <c r="AE25" s="193" t="str">
        <f t="shared" si="6"/>
        <v/>
      </c>
      <c r="AF25" s="193" t="str">
        <f t="shared" si="7"/>
        <v/>
      </c>
      <c r="AG25" s="193" t="str">
        <f t="shared" si="8"/>
        <v/>
      </c>
      <c r="AH25" s="194" t="str">
        <f t="shared" si="9"/>
        <v/>
      </c>
      <c r="AI25" s="29"/>
      <c r="AJ25" s="30"/>
      <c r="AK25" s="29"/>
      <c r="AL25" s="31"/>
      <c r="AM25" s="32"/>
      <c r="AN25" s="31"/>
      <c r="AO25" s="32"/>
      <c r="AP25" s="31"/>
      <c r="AQ25" s="32"/>
      <c r="AR25" s="33"/>
    </row>
    <row r="26" spans="2:44" s="1" customFormat="1" ht="19.5" customHeight="1">
      <c r="B26" s="7"/>
      <c r="C26" s="149"/>
      <c r="D26" s="150"/>
      <c r="E26" s="150"/>
      <c r="F26" s="150"/>
      <c r="G26" s="150"/>
      <c r="H26" s="150"/>
      <c r="I26" s="150"/>
      <c r="J26" s="150"/>
      <c r="K26" s="150"/>
      <c r="L26" s="151"/>
      <c r="M26" s="29"/>
      <c r="N26" s="30"/>
      <c r="O26" s="29"/>
      <c r="P26" s="31"/>
      <c r="Q26" s="32"/>
      <c r="R26" s="31"/>
      <c r="S26" s="32"/>
      <c r="T26" s="31"/>
      <c r="U26" s="32"/>
      <c r="V26" s="33"/>
      <c r="X26" s="99" t="str">
        <f t="shared" si="10"/>
        <v/>
      </c>
      <c r="Y26" s="192" t="str">
        <f t="shared" si="0"/>
        <v/>
      </c>
      <c r="Z26" s="193" t="str">
        <f t="shared" si="1"/>
        <v/>
      </c>
      <c r="AA26" s="193" t="str">
        <f t="shared" si="2"/>
        <v/>
      </c>
      <c r="AB26" s="193" t="str">
        <f t="shared" si="3"/>
        <v/>
      </c>
      <c r="AC26" s="193" t="str">
        <f t="shared" si="4"/>
        <v/>
      </c>
      <c r="AD26" s="193" t="str">
        <f t="shared" si="5"/>
        <v/>
      </c>
      <c r="AE26" s="193" t="str">
        <f t="shared" si="6"/>
        <v/>
      </c>
      <c r="AF26" s="193" t="str">
        <f t="shared" si="7"/>
        <v/>
      </c>
      <c r="AG26" s="193" t="str">
        <f t="shared" si="8"/>
        <v/>
      </c>
      <c r="AH26" s="194" t="str">
        <f t="shared" si="9"/>
        <v/>
      </c>
      <c r="AI26" s="29"/>
      <c r="AJ26" s="30"/>
      <c r="AK26" s="29"/>
      <c r="AL26" s="31"/>
      <c r="AM26" s="32"/>
      <c r="AN26" s="31"/>
      <c r="AO26" s="32"/>
      <c r="AP26" s="31"/>
      <c r="AQ26" s="32"/>
      <c r="AR26" s="33"/>
    </row>
    <row r="27" spans="2:44" s="1" customFormat="1" ht="19.5" customHeight="1">
      <c r="B27" s="7"/>
      <c r="C27" s="149"/>
      <c r="D27" s="150"/>
      <c r="E27" s="150"/>
      <c r="F27" s="150"/>
      <c r="G27" s="150"/>
      <c r="H27" s="150"/>
      <c r="I27" s="150"/>
      <c r="J27" s="150"/>
      <c r="K27" s="150"/>
      <c r="L27" s="151"/>
      <c r="M27" s="29"/>
      <c r="N27" s="30"/>
      <c r="O27" s="29"/>
      <c r="P27" s="31"/>
      <c r="Q27" s="32"/>
      <c r="R27" s="31"/>
      <c r="S27" s="32"/>
      <c r="T27" s="31"/>
      <c r="U27" s="32"/>
      <c r="V27" s="33"/>
      <c r="X27" s="99" t="str">
        <f t="shared" si="10"/>
        <v/>
      </c>
      <c r="Y27" s="192" t="str">
        <f t="shared" si="0"/>
        <v/>
      </c>
      <c r="Z27" s="193" t="str">
        <f t="shared" si="1"/>
        <v/>
      </c>
      <c r="AA27" s="193" t="str">
        <f t="shared" si="2"/>
        <v/>
      </c>
      <c r="AB27" s="193" t="str">
        <f t="shared" si="3"/>
        <v/>
      </c>
      <c r="AC27" s="193" t="str">
        <f t="shared" si="4"/>
        <v/>
      </c>
      <c r="AD27" s="193" t="str">
        <f t="shared" si="5"/>
        <v/>
      </c>
      <c r="AE27" s="193" t="str">
        <f t="shared" si="6"/>
        <v/>
      </c>
      <c r="AF27" s="193" t="str">
        <f t="shared" si="7"/>
        <v/>
      </c>
      <c r="AG27" s="193" t="str">
        <f t="shared" si="8"/>
        <v/>
      </c>
      <c r="AH27" s="194" t="str">
        <f t="shared" si="9"/>
        <v/>
      </c>
      <c r="AI27" s="29"/>
      <c r="AJ27" s="30"/>
      <c r="AK27" s="29"/>
      <c r="AL27" s="31"/>
      <c r="AM27" s="32"/>
      <c r="AN27" s="31"/>
      <c r="AO27" s="32"/>
      <c r="AP27" s="31"/>
      <c r="AQ27" s="32"/>
      <c r="AR27" s="33"/>
    </row>
    <row r="28" spans="2:44" s="1" customFormat="1" ht="19.5" customHeight="1">
      <c r="B28" s="7"/>
      <c r="C28" s="149"/>
      <c r="D28" s="150"/>
      <c r="E28" s="150"/>
      <c r="F28" s="150"/>
      <c r="G28" s="150"/>
      <c r="H28" s="150"/>
      <c r="I28" s="150"/>
      <c r="J28" s="150"/>
      <c r="K28" s="150"/>
      <c r="L28" s="151"/>
      <c r="M28" s="29"/>
      <c r="N28" s="30"/>
      <c r="O28" s="29"/>
      <c r="P28" s="31"/>
      <c r="Q28" s="32"/>
      <c r="R28" s="31"/>
      <c r="S28" s="32"/>
      <c r="T28" s="31"/>
      <c r="U28" s="32"/>
      <c r="V28" s="33"/>
      <c r="X28" s="99" t="str">
        <f t="shared" si="10"/>
        <v/>
      </c>
      <c r="Y28" s="192" t="str">
        <f t="shared" si="0"/>
        <v/>
      </c>
      <c r="Z28" s="193" t="str">
        <f t="shared" si="1"/>
        <v/>
      </c>
      <c r="AA28" s="193" t="str">
        <f t="shared" si="2"/>
        <v/>
      </c>
      <c r="AB28" s="193" t="str">
        <f t="shared" si="3"/>
        <v/>
      </c>
      <c r="AC28" s="193" t="str">
        <f t="shared" si="4"/>
        <v/>
      </c>
      <c r="AD28" s="193" t="str">
        <f t="shared" si="5"/>
        <v/>
      </c>
      <c r="AE28" s="193" t="str">
        <f t="shared" si="6"/>
        <v/>
      </c>
      <c r="AF28" s="193" t="str">
        <f t="shared" si="7"/>
        <v/>
      </c>
      <c r="AG28" s="193" t="str">
        <f t="shared" si="8"/>
        <v/>
      </c>
      <c r="AH28" s="194" t="str">
        <f t="shared" si="9"/>
        <v/>
      </c>
      <c r="AI28" s="29"/>
      <c r="AJ28" s="30"/>
      <c r="AK28" s="29"/>
      <c r="AL28" s="31"/>
      <c r="AM28" s="32"/>
      <c r="AN28" s="31"/>
      <c r="AO28" s="32"/>
      <c r="AP28" s="31"/>
      <c r="AQ28" s="32"/>
      <c r="AR28" s="33"/>
    </row>
    <row r="29" spans="2:44" s="1" customFormat="1" ht="19.5" customHeight="1">
      <c r="B29" s="7"/>
      <c r="C29" s="149"/>
      <c r="D29" s="150"/>
      <c r="E29" s="150"/>
      <c r="F29" s="150"/>
      <c r="G29" s="150"/>
      <c r="H29" s="150"/>
      <c r="I29" s="150"/>
      <c r="J29" s="150"/>
      <c r="K29" s="150"/>
      <c r="L29" s="151"/>
      <c r="M29" s="29"/>
      <c r="N29" s="30"/>
      <c r="O29" s="29"/>
      <c r="P29" s="31"/>
      <c r="Q29" s="32"/>
      <c r="R29" s="31"/>
      <c r="S29" s="32"/>
      <c r="T29" s="31"/>
      <c r="U29" s="32"/>
      <c r="V29" s="33"/>
      <c r="X29" s="99" t="str">
        <f t="shared" si="10"/>
        <v/>
      </c>
      <c r="Y29" s="192" t="str">
        <f t="shared" si="0"/>
        <v/>
      </c>
      <c r="Z29" s="193" t="str">
        <f t="shared" si="1"/>
        <v/>
      </c>
      <c r="AA29" s="193" t="str">
        <f t="shared" si="2"/>
        <v/>
      </c>
      <c r="AB29" s="193" t="str">
        <f t="shared" si="3"/>
        <v/>
      </c>
      <c r="AC29" s="193" t="str">
        <f t="shared" si="4"/>
        <v/>
      </c>
      <c r="AD29" s="193" t="str">
        <f t="shared" si="5"/>
        <v/>
      </c>
      <c r="AE29" s="193" t="str">
        <f t="shared" si="6"/>
        <v/>
      </c>
      <c r="AF29" s="193" t="str">
        <f t="shared" si="7"/>
        <v/>
      </c>
      <c r="AG29" s="193" t="str">
        <f t="shared" si="8"/>
        <v/>
      </c>
      <c r="AH29" s="194" t="str">
        <f t="shared" si="9"/>
        <v/>
      </c>
      <c r="AI29" s="29"/>
      <c r="AJ29" s="30"/>
      <c r="AK29" s="29"/>
      <c r="AL29" s="31"/>
      <c r="AM29" s="32"/>
      <c r="AN29" s="31"/>
      <c r="AO29" s="32"/>
      <c r="AP29" s="31"/>
      <c r="AQ29" s="32"/>
      <c r="AR29" s="33"/>
    </row>
    <row r="30" spans="2:44" s="1" customFormat="1" ht="19.5" customHeight="1">
      <c r="B30" s="7"/>
      <c r="C30" s="149"/>
      <c r="D30" s="150"/>
      <c r="E30" s="150"/>
      <c r="F30" s="150"/>
      <c r="G30" s="150"/>
      <c r="H30" s="150"/>
      <c r="I30" s="150"/>
      <c r="J30" s="150"/>
      <c r="K30" s="150"/>
      <c r="L30" s="151"/>
      <c r="M30" s="29"/>
      <c r="N30" s="30"/>
      <c r="O30" s="29"/>
      <c r="P30" s="31"/>
      <c r="Q30" s="32"/>
      <c r="R30" s="31"/>
      <c r="S30" s="32"/>
      <c r="T30" s="31"/>
      <c r="U30" s="32"/>
      <c r="V30" s="33"/>
      <c r="X30" s="99" t="str">
        <f t="shared" si="10"/>
        <v/>
      </c>
      <c r="Y30" s="192" t="str">
        <f t="shared" si="0"/>
        <v/>
      </c>
      <c r="Z30" s="193" t="str">
        <f t="shared" si="1"/>
        <v/>
      </c>
      <c r="AA30" s="193" t="str">
        <f t="shared" si="2"/>
        <v/>
      </c>
      <c r="AB30" s="193" t="str">
        <f t="shared" si="3"/>
        <v/>
      </c>
      <c r="AC30" s="193" t="str">
        <f t="shared" si="4"/>
        <v/>
      </c>
      <c r="AD30" s="193" t="str">
        <f t="shared" si="5"/>
        <v/>
      </c>
      <c r="AE30" s="193" t="str">
        <f t="shared" si="6"/>
        <v/>
      </c>
      <c r="AF30" s="193" t="str">
        <f t="shared" si="7"/>
        <v/>
      </c>
      <c r="AG30" s="193" t="str">
        <f t="shared" si="8"/>
        <v/>
      </c>
      <c r="AH30" s="194" t="str">
        <f t="shared" si="9"/>
        <v/>
      </c>
      <c r="AI30" s="29"/>
      <c r="AJ30" s="30"/>
      <c r="AK30" s="29"/>
      <c r="AL30" s="31"/>
      <c r="AM30" s="32"/>
      <c r="AN30" s="31"/>
      <c r="AO30" s="32"/>
      <c r="AP30" s="31"/>
      <c r="AQ30" s="32"/>
      <c r="AR30" s="33"/>
    </row>
    <row r="31" spans="2:44" s="1" customFormat="1" ht="19.5" customHeight="1">
      <c r="B31" s="7"/>
      <c r="C31" s="149"/>
      <c r="D31" s="150"/>
      <c r="E31" s="150"/>
      <c r="F31" s="150"/>
      <c r="G31" s="150"/>
      <c r="H31" s="150"/>
      <c r="I31" s="150"/>
      <c r="J31" s="150"/>
      <c r="K31" s="150"/>
      <c r="L31" s="151"/>
      <c r="M31" s="29"/>
      <c r="N31" s="30"/>
      <c r="O31" s="29"/>
      <c r="P31" s="31"/>
      <c r="Q31" s="32"/>
      <c r="R31" s="31"/>
      <c r="S31" s="32"/>
      <c r="T31" s="31"/>
      <c r="U31" s="32"/>
      <c r="V31" s="33"/>
      <c r="X31" s="99" t="str">
        <f t="shared" si="10"/>
        <v/>
      </c>
      <c r="Y31" s="192" t="str">
        <f t="shared" si="0"/>
        <v/>
      </c>
      <c r="Z31" s="193" t="str">
        <f t="shared" si="1"/>
        <v/>
      </c>
      <c r="AA31" s="193" t="str">
        <f t="shared" si="2"/>
        <v/>
      </c>
      <c r="AB31" s="193" t="str">
        <f t="shared" si="3"/>
        <v/>
      </c>
      <c r="AC31" s="193" t="str">
        <f t="shared" si="4"/>
        <v/>
      </c>
      <c r="AD31" s="193" t="str">
        <f t="shared" si="5"/>
        <v/>
      </c>
      <c r="AE31" s="193" t="str">
        <f t="shared" si="6"/>
        <v/>
      </c>
      <c r="AF31" s="193" t="str">
        <f t="shared" si="7"/>
        <v/>
      </c>
      <c r="AG31" s="193" t="str">
        <f t="shared" si="8"/>
        <v/>
      </c>
      <c r="AH31" s="194" t="str">
        <f t="shared" si="9"/>
        <v/>
      </c>
      <c r="AI31" s="29"/>
      <c r="AJ31" s="30"/>
      <c r="AK31" s="29"/>
      <c r="AL31" s="31"/>
      <c r="AM31" s="32"/>
      <c r="AN31" s="31"/>
      <c r="AO31" s="32"/>
      <c r="AP31" s="31"/>
      <c r="AQ31" s="32"/>
      <c r="AR31" s="33"/>
    </row>
    <row r="32" spans="2:44" s="1" customFormat="1" ht="19.5" customHeight="1">
      <c r="B32" s="7"/>
      <c r="C32" s="149"/>
      <c r="D32" s="150"/>
      <c r="E32" s="150"/>
      <c r="F32" s="150"/>
      <c r="G32" s="150"/>
      <c r="H32" s="150"/>
      <c r="I32" s="150"/>
      <c r="J32" s="150"/>
      <c r="K32" s="150"/>
      <c r="L32" s="151"/>
      <c r="M32" s="29"/>
      <c r="N32" s="30"/>
      <c r="O32" s="29"/>
      <c r="P32" s="31"/>
      <c r="Q32" s="32"/>
      <c r="R32" s="31"/>
      <c r="S32" s="32"/>
      <c r="T32" s="31"/>
      <c r="U32" s="32"/>
      <c r="V32" s="33"/>
      <c r="X32" s="99" t="str">
        <f t="shared" si="10"/>
        <v/>
      </c>
      <c r="Y32" s="192" t="str">
        <f t="shared" si="0"/>
        <v/>
      </c>
      <c r="Z32" s="193" t="str">
        <f t="shared" si="1"/>
        <v/>
      </c>
      <c r="AA32" s="193" t="str">
        <f t="shared" si="2"/>
        <v/>
      </c>
      <c r="AB32" s="193" t="str">
        <f t="shared" si="3"/>
        <v/>
      </c>
      <c r="AC32" s="193" t="str">
        <f t="shared" si="4"/>
        <v/>
      </c>
      <c r="AD32" s="193" t="str">
        <f t="shared" si="5"/>
        <v/>
      </c>
      <c r="AE32" s="193" t="str">
        <f t="shared" si="6"/>
        <v/>
      </c>
      <c r="AF32" s="193" t="str">
        <f t="shared" si="7"/>
        <v/>
      </c>
      <c r="AG32" s="193" t="str">
        <f t="shared" si="8"/>
        <v/>
      </c>
      <c r="AH32" s="194" t="str">
        <f t="shared" si="9"/>
        <v/>
      </c>
      <c r="AI32" s="29"/>
      <c r="AJ32" s="30"/>
      <c r="AK32" s="29"/>
      <c r="AL32" s="31"/>
      <c r="AM32" s="32"/>
      <c r="AN32" s="31"/>
      <c r="AO32" s="32"/>
      <c r="AP32" s="31"/>
      <c r="AQ32" s="32"/>
      <c r="AR32" s="33"/>
    </row>
    <row r="33" spans="2:44" s="1" customFormat="1" ht="19.5" customHeight="1">
      <c r="B33" s="7"/>
      <c r="C33" s="149"/>
      <c r="D33" s="150"/>
      <c r="E33" s="150"/>
      <c r="F33" s="150"/>
      <c r="G33" s="150"/>
      <c r="H33" s="150"/>
      <c r="I33" s="150"/>
      <c r="J33" s="150"/>
      <c r="K33" s="150"/>
      <c r="L33" s="151"/>
      <c r="M33" s="29"/>
      <c r="N33" s="30"/>
      <c r="O33" s="29"/>
      <c r="P33" s="31"/>
      <c r="Q33" s="32"/>
      <c r="R33" s="31"/>
      <c r="S33" s="32"/>
      <c r="T33" s="31"/>
      <c r="U33" s="32"/>
      <c r="V33" s="33"/>
      <c r="X33" s="99" t="str">
        <f t="shared" si="10"/>
        <v/>
      </c>
      <c r="Y33" s="192" t="str">
        <f t="shared" si="0"/>
        <v/>
      </c>
      <c r="Z33" s="193" t="str">
        <f t="shared" si="1"/>
        <v/>
      </c>
      <c r="AA33" s="193" t="str">
        <f t="shared" si="2"/>
        <v/>
      </c>
      <c r="AB33" s="193" t="str">
        <f t="shared" si="3"/>
        <v/>
      </c>
      <c r="AC33" s="193" t="str">
        <f t="shared" si="4"/>
        <v/>
      </c>
      <c r="AD33" s="193" t="str">
        <f t="shared" si="5"/>
        <v/>
      </c>
      <c r="AE33" s="193" t="str">
        <f t="shared" si="6"/>
        <v/>
      </c>
      <c r="AF33" s="193" t="str">
        <f t="shared" si="7"/>
        <v/>
      </c>
      <c r="AG33" s="193" t="str">
        <f t="shared" si="8"/>
        <v/>
      </c>
      <c r="AH33" s="194" t="str">
        <f t="shared" si="9"/>
        <v/>
      </c>
      <c r="AI33" s="29"/>
      <c r="AJ33" s="30"/>
      <c r="AK33" s="29"/>
      <c r="AL33" s="31"/>
      <c r="AM33" s="32"/>
      <c r="AN33" s="31"/>
      <c r="AO33" s="32"/>
      <c r="AP33" s="31"/>
      <c r="AQ33" s="32"/>
      <c r="AR33" s="33"/>
    </row>
    <row r="34" spans="2:44" s="1" customFormat="1" ht="19.5" customHeight="1">
      <c r="B34" s="7"/>
      <c r="C34" s="149"/>
      <c r="D34" s="150"/>
      <c r="E34" s="150"/>
      <c r="F34" s="150"/>
      <c r="G34" s="150"/>
      <c r="H34" s="150"/>
      <c r="I34" s="150"/>
      <c r="J34" s="150"/>
      <c r="K34" s="150"/>
      <c r="L34" s="151"/>
      <c r="M34" s="29"/>
      <c r="N34" s="30"/>
      <c r="O34" s="29"/>
      <c r="P34" s="31"/>
      <c r="Q34" s="32"/>
      <c r="R34" s="31"/>
      <c r="S34" s="32"/>
      <c r="T34" s="31"/>
      <c r="U34" s="32"/>
      <c r="V34" s="33"/>
      <c r="X34" s="99" t="str">
        <f t="shared" si="10"/>
        <v/>
      </c>
      <c r="Y34" s="192" t="str">
        <f t="shared" si="0"/>
        <v/>
      </c>
      <c r="Z34" s="193" t="str">
        <f t="shared" si="1"/>
        <v/>
      </c>
      <c r="AA34" s="193" t="str">
        <f t="shared" si="2"/>
        <v/>
      </c>
      <c r="AB34" s="193" t="str">
        <f t="shared" si="3"/>
        <v/>
      </c>
      <c r="AC34" s="193" t="str">
        <f t="shared" si="4"/>
        <v/>
      </c>
      <c r="AD34" s="193" t="str">
        <f t="shared" si="5"/>
        <v/>
      </c>
      <c r="AE34" s="193" t="str">
        <f t="shared" si="6"/>
        <v/>
      </c>
      <c r="AF34" s="193" t="str">
        <f t="shared" si="7"/>
        <v/>
      </c>
      <c r="AG34" s="193" t="str">
        <f t="shared" si="8"/>
        <v/>
      </c>
      <c r="AH34" s="194" t="str">
        <f t="shared" si="9"/>
        <v/>
      </c>
      <c r="AI34" s="29"/>
      <c r="AJ34" s="30"/>
      <c r="AK34" s="29"/>
      <c r="AL34" s="31"/>
      <c r="AM34" s="32"/>
      <c r="AN34" s="31"/>
      <c r="AO34" s="32"/>
      <c r="AP34" s="31"/>
      <c r="AQ34" s="32"/>
      <c r="AR34" s="33"/>
    </row>
    <row r="35" spans="2:44" s="1" customFormat="1" ht="19.5" customHeight="1">
      <c r="B35" s="7"/>
      <c r="C35" s="149"/>
      <c r="D35" s="150"/>
      <c r="E35" s="150"/>
      <c r="F35" s="150"/>
      <c r="G35" s="150"/>
      <c r="H35" s="150"/>
      <c r="I35" s="150"/>
      <c r="J35" s="150"/>
      <c r="K35" s="150"/>
      <c r="L35" s="151"/>
      <c r="M35" s="29"/>
      <c r="N35" s="30"/>
      <c r="O35" s="29"/>
      <c r="P35" s="31"/>
      <c r="Q35" s="32"/>
      <c r="R35" s="31"/>
      <c r="S35" s="32"/>
      <c r="T35" s="31"/>
      <c r="U35" s="32"/>
      <c r="V35" s="33"/>
      <c r="X35" s="99" t="str">
        <f t="shared" si="10"/>
        <v/>
      </c>
      <c r="Y35" s="192" t="str">
        <f t="shared" si="0"/>
        <v/>
      </c>
      <c r="Z35" s="193" t="str">
        <f t="shared" si="1"/>
        <v/>
      </c>
      <c r="AA35" s="193" t="str">
        <f t="shared" si="2"/>
        <v/>
      </c>
      <c r="AB35" s="193" t="str">
        <f t="shared" si="3"/>
        <v/>
      </c>
      <c r="AC35" s="193" t="str">
        <f t="shared" si="4"/>
        <v/>
      </c>
      <c r="AD35" s="193" t="str">
        <f t="shared" si="5"/>
        <v/>
      </c>
      <c r="AE35" s="193" t="str">
        <f t="shared" si="6"/>
        <v/>
      </c>
      <c r="AF35" s="193" t="str">
        <f t="shared" si="7"/>
        <v/>
      </c>
      <c r="AG35" s="193" t="str">
        <f t="shared" si="8"/>
        <v/>
      </c>
      <c r="AH35" s="194" t="str">
        <f t="shared" si="9"/>
        <v/>
      </c>
      <c r="AI35" s="29"/>
      <c r="AJ35" s="30"/>
      <c r="AK35" s="29"/>
      <c r="AL35" s="31"/>
      <c r="AM35" s="32"/>
      <c r="AN35" s="31"/>
      <c r="AO35" s="32"/>
      <c r="AP35" s="31"/>
      <c r="AQ35" s="32"/>
      <c r="AR35" s="33"/>
    </row>
    <row r="36" spans="2:44" s="1" customFormat="1" ht="19.5" customHeight="1">
      <c r="B36" s="7"/>
      <c r="C36" s="149"/>
      <c r="D36" s="150"/>
      <c r="E36" s="150"/>
      <c r="F36" s="150"/>
      <c r="G36" s="150"/>
      <c r="H36" s="150"/>
      <c r="I36" s="150"/>
      <c r="J36" s="150"/>
      <c r="K36" s="150"/>
      <c r="L36" s="151"/>
      <c r="M36" s="29"/>
      <c r="N36" s="30"/>
      <c r="O36" s="29"/>
      <c r="P36" s="31"/>
      <c r="Q36" s="32"/>
      <c r="R36" s="31"/>
      <c r="S36" s="32"/>
      <c r="T36" s="31"/>
      <c r="U36" s="32"/>
      <c r="V36" s="33"/>
      <c r="X36" s="99" t="str">
        <f t="shared" si="10"/>
        <v/>
      </c>
      <c r="Y36" s="192" t="str">
        <f t="shared" si="0"/>
        <v/>
      </c>
      <c r="Z36" s="193" t="str">
        <f t="shared" si="1"/>
        <v/>
      </c>
      <c r="AA36" s="193" t="str">
        <f t="shared" si="2"/>
        <v/>
      </c>
      <c r="AB36" s="193" t="str">
        <f t="shared" si="3"/>
        <v/>
      </c>
      <c r="AC36" s="193" t="str">
        <f t="shared" si="4"/>
        <v/>
      </c>
      <c r="AD36" s="193" t="str">
        <f t="shared" si="5"/>
        <v/>
      </c>
      <c r="AE36" s="193" t="str">
        <f t="shared" si="6"/>
        <v/>
      </c>
      <c r="AF36" s="193" t="str">
        <f t="shared" si="7"/>
        <v/>
      </c>
      <c r="AG36" s="193" t="str">
        <f t="shared" si="8"/>
        <v/>
      </c>
      <c r="AH36" s="194" t="str">
        <f t="shared" si="9"/>
        <v/>
      </c>
      <c r="AI36" s="29"/>
      <c r="AJ36" s="30"/>
      <c r="AK36" s="29"/>
      <c r="AL36" s="31"/>
      <c r="AM36" s="32"/>
      <c r="AN36" s="31"/>
      <c r="AO36" s="32"/>
      <c r="AP36" s="31"/>
      <c r="AQ36" s="32"/>
      <c r="AR36" s="33"/>
    </row>
    <row r="37" spans="2:44" ht="19.5" customHeight="1" thickBot="1">
      <c r="B37" s="7"/>
      <c r="C37" s="149"/>
      <c r="D37" s="150"/>
      <c r="E37" s="150"/>
      <c r="F37" s="150"/>
      <c r="G37" s="150"/>
      <c r="H37" s="150"/>
      <c r="I37" s="150"/>
      <c r="J37" s="150"/>
      <c r="K37" s="150"/>
      <c r="L37" s="151"/>
      <c r="M37" s="29"/>
      <c r="N37" s="30"/>
      <c r="O37" s="29"/>
      <c r="P37" s="31"/>
      <c r="Q37" s="32"/>
      <c r="R37" s="31"/>
      <c r="S37" s="32"/>
      <c r="T37" s="31"/>
      <c r="U37" s="32"/>
      <c r="V37" s="33"/>
      <c r="X37" s="99" t="str">
        <f t="shared" si="10"/>
        <v/>
      </c>
      <c r="Y37" s="192" t="str">
        <f t="shared" si="0"/>
        <v/>
      </c>
      <c r="Z37" s="193" t="str">
        <f t="shared" si="1"/>
        <v/>
      </c>
      <c r="AA37" s="193" t="str">
        <f t="shared" si="2"/>
        <v/>
      </c>
      <c r="AB37" s="193" t="str">
        <f t="shared" si="3"/>
        <v/>
      </c>
      <c r="AC37" s="193" t="str">
        <f t="shared" si="4"/>
        <v/>
      </c>
      <c r="AD37" s="193" t="str">
        <f t="shared" si="5"/>
        <v/>
      </c>
      <c r="AE37" s="193" t="str">
        <f t="shared" si="6"/>
        <v/>
      </c>
      <c r="AF37" s="193" t="str">
        <f t="shared" si="7"/>
        <v/>
      </c>
      <c r="AG37" s="193" t="str">
        <f t="shared" si="8"/>
        <v/>
      </c>
      <c r="AH37" s="194" t="str">
        <f t="shared" si="9"/>
        <v/>
      </c>
      <c r="AI37" s="29"/>
      <c r="AJ37" s="30"/>
      <c r="AK37" s="29"/>
      <c r="AL37" s="31"/>
      <c r="AM37" s="32"/>
      <c r="AN37" s="31"/>
      <c r="AO37" s="32"/>
      <c r="AP37" s="31"/>
      <c r="AQ37" s="32"/>
      <c r="AR37" s="33"/>
    </row>
    <row r="38" spans="2:44" ht="15" customHeight="1" thickBot="1">
      <c r="B38" s="189" t="s">
        <v>75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1"/>
      <c r="X38" s="189" t="s">
        <v>75</v>
      </c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1"/>
    </row>
    <row r="39" spans="2:44" ht="39" customHeight="1" thickTop="1" thickBot="1">
      <c r="B39" s="160"/>
      <c r="C39" s="161"/>
      <c r="D39" s="161"/>
      <c r="E39" s="161"/>
      <c r="F39" s="161"/>
      <c r="G39" s="161"/>
      <c r="H39" s="161"/>
      <c r="I39" s="161"/>
      <c r="J39" s="162"/>
      <c r="K39" s="163" t="s">
        <v>11</v>
      </c>
      <c r="L39" s="164"/>
      <c r="M39" s="164"/>
      <c r="N39" s="165"/>
      <c r="O39" s="168" t="s">
        <v>9</v>
      </c>
      <c r="P39" s="167"/>
      <c r="Q39" s="168" t="s">
        <v>10</v>
      </c>
      <c r="R39" s="167"/>
      <c r="S39" s="168" t="s">
        <v>31</v>
      </c>
      <c r="T39" s="167"/>
      <c r="U39" s="166" t="s">
        <v>32</v>
      </c>
      <c r="V39" s="167"/>
      <c r="X39" s="160"/>
      <c r="Y39" s="161"/>
      <c r="Z39" s="161"/>
      <c r="AA39" s="161"/>
      <c r="AB39" s="161"/>
      <c r="AC39" s="161"/>
      <c r="AD39" s="161"/>
      <c r="AE39" s="161"/>
      <c r="AF39" s="162"/>
      <c r="AG39" s="163" t="s">
        <v>11</v>
      </c>
      <c r="AH39" s="164"/>
      <c r="AI39" s="164"/>
      <c r="AJ39" s="165"/>
      <c r="AK39" s="168" t="s">
        <v>9</v>
      </c>
      <c r="AL39" s="167"/>
      <c r="AM39" s="168" t="s">
        <v>10</v>
      </c>
      <c r="AN39" s="167"/>
      <c r="AO39" s="168" t="s">
        <v>31</v>
      </c>
      <c r="AP39" s="167"/>
      <c r="AQ39" s="166" t="s">
        <v>32</v>
      </c>
      <c r="AR39" s="167"/>
    </row>
    <row r="40" spans="2:44" ht="27" customHeight="1" thickTop="1">
      <c r="B40" s="157" t="s">
        <v>69</v>
      </c>
      <c r="C40" s="158"/>
      <c r="D40" s="158"/>
      <c r="E40" s="158"/>
      <c r="F40" s="158"/>
      <c r="G40" s="158"/>
      <c r="H40" s="158"/>
      <c r="I40" s="158"/>
      <c r="J40" s="159"/>
      <c r="K40" s="172"/>
      <c r="L40" s="173"/>
      <c r="M40" s="173"/>
      <c r="N40" s="174"/>
      <c r="O40" s="177"/>
      <c r="P40" s="178"/>
      <c r="Q40" s="177"/>
      <c r="R40" s="178"/>
      <c r="S40" s="181"/>
      <c r="T40" s="182"/>
      <c r="U40" s="152"/>
      <c r="V40" s="153"/>
      <c r="X40" s="183"/>
      <c r="Y40" s="184"/>
      <c r="Z40" s="184"/>
      <c r="AA40" s="184"/>
      <c r="AB40" s="184"/>
      <c r="AC40" s="184"/>
      <c r="AD40" s="184"/>
      <c r="AE40" s="184"/>
      <c r="AF40" s="185"/>
      <c r="AG40" s="172"/>
      <c r="AH40" s="173"/>
      <c r="AI40" s="173"/>
      <c r="AJ40" s="174"/>
      <c r="AK40" s="177"/>
      <c r="AL40" s="178"/>
      <c r="AM40" s="177"/>
      <c r="AN40" s="178"/>
      <c r="AO40" s="181"/>
      <c r="AP40" s="182"/>
      <c r="AQ40" s="152"/>
      <c r="AR40" s="153"/>
    </row>
    <row r="41" spans="2:44" ht="26.25" customHeight="1" thickBot="1">
      <c r="B41" s="154" t="s">
        <v>68</v>
      </c>
      <c r="C41" s="155"/>
      <c r="D41" s="155"/>
      <c r="E41" s="155"/>
      <c r="F41" s="155"/>
      <c r="G41" s="155"/>
      <c r="H41" s="155"/>
      <c r="I41" s="155"/>
      <c r="J41" s="156"/>
      <c r="K41" s="169"/>
      <c r="L41" s="170"/>
      <c r="M41" s="170"/>
      <c r="N41" s="171"/>
      <c r="O41" s="169"/>
      <c r="P41" s="171"/>
      <c r="Q41" s="169"/>
      <c r="R41" s="171"/>
      <c r="S41" s="179"/>
      <c r="T41" s="180"/>
      <c r="U41" s="175"/>
      <c r="V41" s="176"/>
      <c r="X41" s="186"/>
      <c r="Y41" s="187"/>
      <c r="Z41" s="187"/>
      <c r="AA41" s="187"/>
      <c r="AB41" s="187"/>
      <c r="AC41" s="187"/>
      <c r="AD41" s="187"/>
      <c r="AE41" s="187"/>
      <c r="AF41" s="188"/>
      <c r="AG41" s="169"/>
      <c r="AH41" s="170"/>
      <c r="AI41" s="170"/>
      <c r="AJ41" s="171"/>
      <c r="AK41" s="169"/>
      <c r="AL41" s="171"/>
      <c r="AM41" s="169"/>
      <c r="AN41" s="171"/>
      <c r="AO41" s="179"/>
      <c r="AP41" s="180"/>
      <c r="AQ41" s="175"/>
      <c r="AR41" s="176"/>
    </row>
    <row r="42" spans="2:44" ht="13.5" thickTop="1"/>
  </sheetData>
  <sheetProtection algorithmName="SHA-512" hashValue="WH6pEqoD2jckzE3sSDYqcKI3yeLt3gZLb0s98rODw3kDon72dALrk/c/7UCX5q5l7XuhTJ4+BxryX0vG76ef2Q==" saltValue="A4Jqtsvyhh+RvMOMIUs8Bg==" spinCount="100000" sheet="1" selectLockedCells="1"/>
  <mergeCells count="152">
    <mergeCell ref="Q7:V7"/>
    <mergeCell ref="AA4:AF4"/>
    <mergeCell ref="Y16:AH16"/>
    <mergeCell ref="X2:Y4"/>
    <mergeCell ref="K12:S12"/>
    <mergeCell ref="X12:AF12"/>
    <mergeCell ref="AG12:AO12"/>
    <mergeCell ref="K4:M4"/>
    <mergeCell ref="J10:P11"/>
    <mergeCell ref="AG4:AI4"/>
    <mergeCell ref="AJ4:AM4"/>
    <mergeCell ref="X7:Z8"/>
    <mergeCell ref="AA7:AL8"/>
    <mergeCell ref="AF10:AL11"/>
    <mergeCell ref="R4:T4"/>
    <mergeCell ref="N4:Q4"/>
    <mergeCell ref="AN4:AP4"/>
    <mergeCell ref="AK14:AR14"/>
    <mergeCell ref="Z2:AK2"/>
    <mergeCell ref="Z3:AQ3"/>
    <mergeCell ref="X5:Y5"/>
    <mergeCell ref="C23:L23"/>
    <mergeCell ref="C19:L19"/>
    <mergeCell ref="C18:L18"/>
    <mergeCell ref="C17:L17"/>
    <mergeCell ref="C16:L16"/>
    <mergeCell ref="C20:L20"/>
    <mergeCell ref="X14:X15"/>
    <mergeCell ref="AM10:AR10"/>
    <mergeCell ref="C21:L21"/>
    <mergeCell ref="B10:I10"/>
    <mergeCell ref="Q10:V10"/>
    <mergeCell ref="B11:I11"/>
    <mergeCell ref="Q11:V11"/>
    <mergeCell ref="AM11:AR11"/>
    <mergeCell ref="X9:AE9"/>
    <mergeCell ref="AF9:AL9"/>
    <mergeCell ref="AM9:AR9"/>
    <mergeCell ref="AP12:AR12"/>
    <mergeCell ref="Q9:V9"/>
    <mergeCell ref="AO39:AP39"/>
    <mergeCell ref="AQ39:AR39"/>
    <mergeCell ref="AK39:AL39"/>
    <mergeCell ref="AM39:AN39"/>
    <mergeCell ref="X39:AF39"/>
    <mergeCell ref="AG39:AJ39"/>
    <mergeCell ref="AM7:AR7"/>
    <mergeCell ref="Y24:AH24"/>
    <mergeCell ref="Y33:AH33"/>
    <mergeCell ref="Y31:AH31"/>
    <mergeCell ref="Y32:AH32"/>
    <mergeCell ref="Y28:AH28"/>
    <mergeCell ref="X10:AE10"/>
    <mergeCell ref="X11:AE11"/>
    <mergeCell ref="Y18:AH18"/>
    <mergeCell ref="Y17:AH17"/>
    <mergeCell ref="Y23:AH23"/>
    <mergeCell ref="Y19:AH19"/>
    <mergeCell ref="Y20:AH20"/>
    <mergeCell ref="AL5:AR5"/>
    <mergeCell ref="Z5:AC5"/>
    <mergeCell ref="AD5:AF5"/>
    <mergeCell ref="AG5:AI5"/>
    <mergeCell ref="AI14:AJ14"/>
    <mergeCell ref="Y15:AH15"/>
    <mergeCell ref="Y14:AH14"/>
    <mergeCell ref="AO2:AQ2"/>
    <mergeCell ref="Y34:AH34"/>
    <mergeCell ref="AM8:AR8"/>
    <mergeCell ref="Y21:AH21"/>
    <mergeCell ref="Y22:AH22"/>
    <mergeCell ref="AL2:AN2"/>
    <mergeCell ref="AJ5:AK5"/>
    <mergeCell ref="C28:L28"/>
    <mergeCell ref="X38:AR38"/>
    <mergeCell ref="B38:V38"/>
    <mergeCell ref="Y37:AH37"/>
    <mergeCell ref="C34:L34"/>
    <mergeCell ref="C30:L30"/>
    <mergeCell ref="C29:L29"/>
    <mergeCell ref="C36:L36"/>
    <mergeCell ref="C25:L25"/>
    <mergeCell ref="Y29:AH29"/>
    <mergeCell ref="Y25:AH25"/>
    <mergeCell ref="Y36:AH36"/>
    <mergeCell ref="Y26:AH26"/>
    <mergeCell ref="C27:L27"/>
    <mergeCell ref="Y27:AH27"/>
    <mergeCell ref="Y30:AH30"/>
    <mergeCell ref="C35:L35"/>
    <mergeCell ref="Y35:AH35"/>
    <mergeCell ref="C33:L33"/>
    <mergeCell ref="AQ41:AR41"/>
    <mergeCell ref="AK41:AL41"/>
    <mergeCell ref="AO40:AP40"/>
    <mergeCell ref="AQ40:AR40"/>
    <mergeCell ref="AK40:AL40"/>
    <mergeCell ref="AM40:AN40"/>
    <mergeCell ref="AM41:AN41"/>
    <mergeCell ref="X40:AF40"/>
    <mergeCell ref="AG40:AJ40"/>
    <mergeCell ref="X41:AF41"/>
    <mergeCell ref="AG41:AJ41"/>
    <mergeCell ref="AO41:AP41"/>
    <mergeCell ref="C22:L22"/>
    <mergeCell ref="C31:L31"/>
    <mergeCell ref="U40:V40"/>
    <mergeCell ref="B41:J41"/>
    <mergeCell ref="B40:J40"/>
    <mergeCell ref="C37:L37"/>
    <mergeCell ref="B39:J39"/>
    <mergeCell ref="K39:N39"/>
    <mergeCell ref="U39:V39"/>
    <mergeCell ref="Q39:R39"/>
    <mergeCell ref="K41:N41"/>
    <mergeCell ref="K40:N40"/>
    <mergeCell ref="U41:V41"/>
    <mergeCell ref="O39:P39"/>
    <mergeCell ref="O41:P41"/>
    <mergeCell ref="O40:P40"/>
    <mergeCell ref="Q41:R41"/>
    <mergeCell ref="S39:T39"/>
    <mergeCell ref="Q40:R40"/>
    <mergeCell ref="S41:T41"/>
    <mergeCell ref="S40:T40"/>
    <mergeCell ref="C32:L32"/>
    <mergeCell ref="C26:L26"/>
    <mergeCell ref="C24:L24"/>
    <mergeCell ref="B2:C4"/>
    <mergeCell ref="D3:U3"/>
    <mergeCell ref="D2:O2"/>
    <mergeCell ref="D5:G5"/>
    <mergeCell ref="B9:I9"/>
    <mergeCell ref="J9:P9"/>
    <mergeCell ref="E4:J4"/>
    <mergeCell ref="C15:L15"/>
    <mergeCell ref="O14:V14"/>
    <mergeCell ref="M14:N14"/>
    <mergeCell ref="B5:C5"/>
    <mergeCell ref="K5:M5"/>
    <mergeCell ref="H5:J5"/>
    <mergeCell ref="N5:O5"/>
    <mergeCell ref="B14:B15"/>
    <mergeCell ref="C14:L14"/>
    <mergeCell ref="P5:V5"/>
    <mergeCell ref="Q8:V8"/>
    <mergeCell ref="B7:D8"/>
    <mergeCell ref="E7:P8"/>
    <mergeCell ref="B12:J12"/>
    <mergeCell ref="T12:V12"/>
    <mergeCell ref="P2:R2"/>
    <mergeCell ref="S2:U2"/>
  </mergeCells>
  <phoneticPr fontId="2" type="noConversion"/>
  <printOptions horizontalCentered="1"/>
  <pageMargins left="0.32" right="0.28999999999999998" top="0.22" bottom="0.27" header="0.17" footer="0.16"/>
  <pageSetup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B1:AM43"/>
  <sheetViews>
    <sheetView view="pageBreakPreview" zoomScale="80" zoomScaleNormal="100" zoomScaleSheetLayoutView="80" workbookViewId="0">
      <selection activeCell="T40" sqref="T40:AB41"/>
    </sheetView>
  </sheetViews>
  <sheetFormatPr defaultRowHeight="12.75"/>
  <cols>
    <col min="1" max="1" width="2.7109375" style="45" customWidth="1"/>
    <col min="2" max="2" width="1.7109375" style="45" customWidth="1"/>
    <col min="3" max="8" width="3.7109375" style="45" customWidth="1"/>
    <col min="9" max="11" width="5.7109375" style="45" customWidth="1"/>
    <col min="12" max="13" width="4.28515625" style="45" customWidth="1"/>
    <col min="14" max="14" width="4.85546875" style="45" customWidth="1"/>
    <col min="15" max="15" width="4.5703125" style="45" customWidth="1"/>
    <col min="16" max="16" width="4.7109375" style="45" customWidth="1"/>
    <col min="17" max="17" width="1.7109375" style="45" customWidth="1"/>
    <col min="18" max="18" width="6" style="45" customWidth="1"/>
    <col min="19" max="19" width="1.7109375" style="45" customWidth="1"/>
    <col min="20" max="25" width="3.7109375" style="45" customWidth="1"/>
    <col min="26" max="28" width="5.7109375" style="45" customWidth="1"/>
    <col min="29" max="30" width="4.28515625" style="45" customWidth="1"/>
    <col min="31" max="31" width="4.85546875" style="45" customWidth="1"/>
    <col min="32" max="32" width="4.5703125" style="45" customWidth="1"/>
    <col min="33" max="33" width="4.7109375" style="45" customWidth="1"/>
    <col min="34" max="34" width="1.7109375" style="45" customWidth="1"/>
    <col min="35" max="35" width="2.7109375" style="45" customWidth="1"/>
    <col min="36" max="16384" width="9.140625" style="45"/>
  </cols>
  <sheetData>
    <row r="1" spans="2:34" ht="13.5" thickBot="1"/>
    <row r="2" spans="2:34" s="50" customFormat="1" ht="21.95" customHeight="1" thickTop="1">
      <c r="B2" s="46"/>
      <c r="C2" s="47"/>
      <c r="D2" s="47"/>
      <c r="E2" s="47"/>
      <c r="F2" s="47"/>
      <c r="G2" s="47"/>
      <c r="H2" s="47"/>
      <c r="I2" s="48"/>
      <c r="J2" s="48"/>
      <c r="K2" s="47"/>
      <c r="L2" s="48"/>
      <c r="M2" s="272" t="s">
        <v>58</v>
      </c>
      <c r="N2" s="272"/>
      <c r="O2" s="272" t="s">
        <v>59</v>
      </c>
      <c r="P2" s="272"/>
      <c r="Q2" s="49"/>
      <c r="S2" s="46"/>
      <c r="T2" s="47"/>
      <c r="U2" s="47"/>
      <c r="V2" s="47"/>
      <c r="W2" s="47"/>
      <c r="X2" s="47"/>
      <c r="Y2" s="47"/>
      <c r="Z2" s="48"/>
      <c r="AA2" s="48"/>
      <c r="AB2" s="47"/>
      <c r="AC2" s="48"/>
      <c r="AD2" s="272" t="str">
        <f>M2</f>
        <v>Home ___</v>
      </c>
      <c r="AE2" s="272"/>
      <c r="AF2" s="272" t="str">
        <f>O2</f>
        <v>Away ___</v>
      </c>
      <c r="AG2" s="272"/>
      <c r="AH2" s="49"/>
    </row>
    <row r="3" spans="2:34" ht="23.1" customHeight="1" thickBot="1">
      <c r="B3" s="51"/>
      <c r="C3" s="52"/>
      <c r="D3" s="254" t="s">
        <v>33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  <c r="Q3" s="54"/>
      <c r="S3" s="51"/>
      <c r="T3" s="52"/>
      <c r="U3" s="254" t="str">
        <f>D3</f>
        <v>Rules and Regulations</v>
      </c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53"/>
      <c r="AH3" s="54"/>
    </row>
    <row r="4" spans="2:34" s="60" customFormat="1" ht="14.1" customHeight="1">
      <c r="B4" s="55"/>
      <c r="C4" s="56"/>
      <c r="D4" s="57" t="s">
        <v>55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6"/>
      <c r="Q4" s="59"/>
      <c r="S4" s="55"/>
      <c r="T4" s="56"/>
      <c r="U4" s="57" t="str">
        <f>D4</f>
        <v>10 Minute Grace Period - Referee will report late starts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6"/>
      <c r="AH4" s="59"/>
    </row>
    <row r="5" spans="2:34" s="60" customFormat="1" ht="14.1" customHeight="1">
      <c r="B5" s="61"/>
      <c r="C5" s="255" t="s">
        <v>14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62"/>
      <c r="S5" s="61"/>
      <c r="T5" s="255" t="str">
        <f>C5</f>
        <v>U16: 80 minute game with 10 minute periods</v>
      </c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62"/>
    </row>
    <row r="6" spans="2:34" s="60" customFormat="1" ht="14.1" customHeight="1">
      <c r="B6" s="63"/>
      <c r="C6" s="255" t="s">
        <v>51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64"/>
      <c r="S6" s="63"/>
      <c r="T6" s="255" t="str">
        <f>C6</f>
        <v>U19: 90 minute game with 11 minute periods</v>
      </c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64"/>
    </row>
    <row r="7" spans="2:34" s="65" customFormat="1" ht="14.1" customHeight="1">
      <c r="B7" s="63"/>
      <c r="C7" s="256" t="s">
        <v>60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66"/>
      <c r="S7" s="63"/>
      <c r="T7" s="256" t="str">
        <f>C7</f>
        <v xml:space="preserve">With the exception of halftime, each period stop is a substitution </v>
      </c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66"/>
    </row>
    <row r="8" spans="2:34" s="65" customFormat="1" ht="14.1" customHeight="1">
      <c r="B8" s="63"/>
      <c r="C8" s="256" t="s">
        <v>61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66"/>
      <c r="S8" s="63"/>
      <c r="T8" s="256" t="str">
        <f>C8</f>
        <v xml:space="preserve">opportunity only. This is not a water break. All substitutes </v>
      </c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66"/>
    </row>
    <row r="9" spans="2:34" s="65" customFormat="1" ht="14.1" customHeight="1">
      <c r="B9" s="63"/>
      <c r="C9" s="256" t="s">
        <v>15</v>
      </c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66"/>
      <c r="S9" s="63"/>
      <c r="T9" s="256" t="str">
        <f>C9</f>
        <v>need to be ready at center line before each period break.</v>
      </c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66"/>
    </row>
    <row r="10" spans="2:34" s="65" customFormat="1" ht="14.1" customHeight="1">
      <c r="B10" s="63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66"/>
      <c r="S10" s="63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66"/>
    </row>
    <row r="11" spans="2:34" s="65" customFormat="1" ht="14.1" customHeight="1">
      <c r="B11" s="67"/>
      <c r="C11" s="273" t="s">
        <v>62</v>
      </c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59"/>
      <c r="S11" s="67"/>
      <c r="T11" s="273" t="str">
        <f>C11</f>
        <v>Home team is listed first on schedule, sits on North or West side</v>
      </c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59"/>
    </row>
    <row r="12" spans="2:34" s="69" customFormat="1" ht="3" customHeight="1" thickBot="1">
      <c r="B12" s="68"/>
      <c r="P12" s="52"/>
      <c r="Q12" s="70"/>
      <c r="S12" s="68"/>
      <c r="AG12" s="52"/>
      <c r="AH12" s="70"/>
    </row>
    <row r="13" spans="2:34" s="73" customFormat="1" ht="13.5" customHeight="1" thickBot="1">
      <c r="B13" s="71"/>
      <c r="C13" s="261" t="s">
        <v>45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3"/>
      <c r="Q13" s="72"/>
      <c r="S13" s="71"/>
      <c r="T13" s="261" t="str">
        <f>C13</f>
        <v>RECORD OF CAUTIONS/EJECTIONS</v>
      </c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3"/>
      <c r="AH13" s="72"/>
    </row>
    <row r="14" spans="2:34" s="69" customFormat="1" ht="18" customHeight="1" thickBot="1">
      <c r="B14" s="68"/>
      <c r="C14" s="264" t="s">
        <v>34</v>
      </c>
      <c r="D14" s="265"/>
      <c r="E14" s="265" t="s">
        <v>35</v>
      </c>
      <c r="F14" s="265"/>
      <c r="G14" s="265"/>
      <c r="H14" s="265"/>
      <c r="I14" s="39" t="s">
        <v>36</v>
      </c>
      <c r="J14" s="266" t="s">
        <v>37</v>
      </c>
      <c r="K14" s="266"/>
      <c r="L14" s="266" t="s">
        <v>38</v>
      </c>
      <c r="M14" s="266"/>
      <c r="N14" s="266"/>
      <c r="O14" s="266"/>
      <c r="P14" s="267"/>
      <c r="Q14" s="70"/>
      <c r="S14" s="68"/>
      <c r="T14" s="264" t="str">
        <f>C14</f>
        <v>NO.</v>
      </c>
      <c r="U14" s="265"/>
      <c r="V14" s="265" t="str">
        <f>E14</f>
        <v>NAME</v>
      </c>
      <c r="W14" s="265"/>
      <c r="X14" s="265"/>
      <c r="Y14" s="265"/>
      <c r="Z14" s="39" t="str">
        <f>I14</f>
        <v>C/E</v>
      </c>
      <c r="AA14" s="266" t="str">
        <f>J14</f>
        <v>TIME</v>
      </c>
      <c r="AB14" s="266"/>
      <c r="AC14" s="266" t="str">
        <f>L14</f>
        <v>REASON</v>
      </c>
      <c r="AD14" s="266"/>
      <c r="AE14" s="266"/>
      <c r="AF14" s="266"/>
      <c r="AG14" s="267"/>
      <c r="AH14" s="70"/>
    </row>
    <row r="15" spans="2:34" s="69" customFormat="1" ht="14.45" customHeight="1">
      <c r="B15" s="68"/>
      <c r="C15" s="257"/>
      <c r="D15" s="258"/>
      <c r="E15" s="258"/>
      <c r="F15" s="258"/>
      <c r="G15" s="258"/>
      <c r="H15" s="258"/>
      <c r="I15" s="40"/>
      <c r="J15" s="259"/>
      <c r="K15" s="259"/>
      <c r="L15" s="259"/>
      <c r="M15" s="259"/>
      <c r="N15" s="259"/>
      <c r="O15" s="259"/>
      <c r="P15" s="260"/>
      <c r="Q15" s="70"/>
      <c r="S15" s="68"/>
      <c r="T15" s="257"/>
      <c r="U15" s="258"/>
      <c r="V15" s="258"/>
      <c r="W15" s="258"/>
      <c r="X15" s="258"/>
      <c r="Y15" s="258"/>
      <c r="Z15" s="40"/>
      <c r="AA15" s="259"/>
      <c r="AB15" s="259"/>
      <c r="AC15" s="259"/>
      <c r="AD15" s="259"/>
      <c r="AE15" s="259"/>
      <c r="AF15" s="259"/>
      <c r="AG15" s="260"/>
      <c r="AH15" s="70"/>
    </row>
    <row r="16" spans="2:34" s="69" customFormat="1" ht="14.45" customHeight="1">
      <c r="B16" s="68"/>
      <c r="C16" s="270"/>
      <c r="D16" s="271"/>
      <c r="E16" s="271"/>
      <c r="F16" s="271"/>
      <c r="G16" s="271"/>
      <c r="H16" s="271"/>
      <c r="I16" s="41"/>
      <c r="J16" s="268"/>
      <c r="K16" s="268"/>
      <c r="L16" s="268"/>
      <c r="M16" s="268"/>
      <c r="N16" s="268"/>
      <c r="O16" s="268"/>
      <c r="P16" s="269"/>
      <c r="Q16" s="70"/>
      <c r="S16" s="68"/>
      <c r="T16" s="270"/>
      <c r="U16" s="271"/>
      <c r="V16" s="271"/>
      <c r="W16" s="271"/>
      <c r="X16" s="271"/>
      <c r="Y16" s="271"/>
      <c r="Z16" s="41"/>
      <c r="AA16" s="268"/>
      <c r="AB16" s="268"/>
      <c r="AC16" s="268"/>
      <c r="AD16" s="268"/>
      <c r="AE16" s="268"/>
      <c r="AF16" s="268"/>
      <c r="AG16" s="269"/>
      <c r="AH16" s="70"/>
    </row>
    <row r="17" spans="2:39" s="69" customFormat="1" ht="14.45" customHeight="1">
      <c r="B17" s="68"/>
      <c r="C17" s="270"/>
      <c r="D17" s="271"/>
      <c r="E17" s="271"/>
      <c r="F17" s="271"/>
      <c r="G17" s="271"/>
      <c r="H17" s="271"/>
      <c r="I17" s="41"/>
      <c r="J17" s="268"/>
      <c r="K17" s="268"/>
      <c r="L17" s="268"/>
      <c r="M17" s="268"/>
      <c r="N17" s="268"/>
      <c r="O17" s="268"/>
      <c r="P17" s="269"/>
      <c r="Q17" s="70"/>
      <c r="S17" s="68"/>
      <c r="T17" s="270"/>
      <c r="U17" s="271"/>
      <c r="V17" s="271"/>
      <c r="W17" s="271"/>
      <c r="X17" s="271"/>
      <c r="Y17" s="271"/>
      <c r="Z17" s="41"/>
      <c r="AA17" s="268"/>
      <c r="AB17" s="268"/>
      <c r="AC17" s="268"/>
      <c r="AD17" s="268"/>
      <c r="AE17" s="268"/>
      <c r="AF17" s="268"/>
      <c r="AG17" s="269"/>
      <c r="AH17" s="70"/>
    </row>
    <row r="18" spans="2:39" s="69" customFormat="1" ht="14.45" customHeight="1">
      <c r="B18" s="68"/>
      <c r="C18" s="270"/>
      <c r="D18" s="271"/>
      <c r="E18" s="271"/>
      <c r="F18" s="271"/>
      <c r="G18" s="271"/>
      <c r="H18" s="271"/>
      <c r="I18" s="41"/>
      <c r="J18" s="268"/>
      <c r="K18" s="268"/>
      <c r="L18" s="268"/>
      <c r="M18" s="268"/>
      <c r="N18" s="268"/>
      <c r="O18" s="268"/>
      <c r="P18" s="269"/>
      <c r="Q18" s="70"/>
      <c r="S18" s="68"/>
      <c r="T18" s="270"/>
      <c r="U18" s="271"/>
      <c r="V18" s="271"/>
      <c r="W18" s="271"/>
      <c r="X18" s="271"/>
      <c r="Y18" s="271"/>
      <c r="Z18" s="41"/>
      <c r="AA18" s="268"/>
      <c r="AB18" s="268"/>
      <c r="AC18" s="268"/>
      <c r="AD18" s="268"/>
      <c r="AE18" s="268"/>
      <c r="AF18" s="268"/>
      <c r="AG18" s="269"/>
      <c r="AH18" s="70"/>
    </row>
    <row r="19" spans="2:39" s="69" customFormat="1" ht="14.45" customHeight="1">
      <c r="B19" s="68"/>
      <c r="C19" s="270"/>
      <c r="D19" s="271"/>
      <c r="E19" s="271"/>
      <c r="F19" s="271"/>
      <c r="G19" s="271"/>
      <c r="H19" s="271"/>
      <c r="I19" s="41"/>
      <c r="J19" s="268"/>
      <c r="K19" s="268"/>
      <c r="L19" s="268"/>
      <c r="M19" s="268"/>
      <c r="N19" s="268"/>
      <c r="O19" s="268"/>
      <c r="P19" s="269"/>
      <c r="Q19" s="70"/>
      <c r="S19" s="68"/>
      <c r="T19" s="270"/>
      <c r="U19" s="271"/>
      <c r="V19" s="271"/>
      <c r="W19" s="271"/>
      <c r="X19" s="271"/>
      <c r="Y19" s="271"/>
      <c r="Z19" s="41"/>
      <c r="AA19" s="268"/>
      <c r="AB19" s="268"/>
      <c r="AC19" s="268"/>
      <c r="AD19" s="268"/>
      <c r="AE19" s="268"/>
      <c r="AF19" s="268"/>
      <c r="AG19" s="269"/>
      <c r="AH19" s="70"/>
    </row>
    <row r="20" spans="2:39" s="69" customFormat="1" ht="14.45" customHeight="1">
      <c r="B20" s="68"/>
      <c r="C20" s="270"/>
      <c r="D20" s="271"/>
      <c r="E20" s="271"/>
      <c r="F20" s="271"/>
      <c r="G20" s="271"/>
      <c r="H20" s="271"/>
      <c r="I20" s="41"/>
      <c r="J20" s="268"/>
      <c r="K20" s="268"/>
      <c r="L20" s="268"/>
      <c r="M20" s="268"/>
      <c r="N20" s="268"/>
      <c r="O20" s="268"/>
      <c r="P20" s="269"/>
      <c r="Q20" s="70"/>
      <c r="S20" s="68"/>
      <c r="T20" s="270"/>
      <c r="U20" s="271"/>
      <c r="V20" s="271"/>
      <c r="W20" s="271"/>
      <c r="X20" s="271"/>
      <c r="Y20" s="271"/>
      <c r="Z20" s="41"/>
      <c r="AA20" s="268"/>
      <c r="AB20" s="268"/>
      <c r="AC20" s="268"/>
      <c r="AD20" s="268"/>
      <c r="AE20" s="268"/>
      <c r="AF20" s="268"/>
      <c r="AG20" s="269"/>
      <c r="AH20" s="70"/>
    </row>
    <row r="21" spans="2:39" ht="14.45" customHeight="1" thickBot="1">
      <c r="B21" s="74"/>
      <c r="C21" s="283"/>
      <c r="D21" s="284"/>
      <c r="E21" s="284"/>
      <c r="F21" s="284"/>
      <c r="G21" s="284"/>
      <c r="H21" s="284"/>
      <c r="I21" s="42"/>
      <c r="J21" s="275"/>
      <c r="K21" s="275"/>
      <c r="L21" s="275"/>
      <c r="M21" s="275"/>
      <c r="N21" s="275"/>
      <c r="O21" s="275"/>
      <c r="P21" s="276"/>
      <c r="Q21" s="75"/>
      <c r="S21" s="74"/>
      <c r="T21" s="283"/>
      <c r="U21" s="284"/>
      <c r="V21" s="284"/>
      <c r="W21" s="284"/>
      <c r="X21" s="284"/>
      <c r="Y21" s="284"/>
      <c r="Z21" s="42"/>
      <c r="AA21" s="275"/>
      <c r="AB21" s="275"/>
      <c r="AC21" s="275"/>
      <c r="AD21" s="275"/>
      <c r="AE21" s="275"/>
      <c r="AF21" s="275"/>
      <c r="AG21" s="276"/>
      <c r="AH21" s="75"/>
    </row>
    <row r="22" spans="2:39" ht="4.5" customHeight="1">
      <c r="B22" s="76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52"/>
      <c r="Q22" s="77"/>
      <c r="S22" s="76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52"/>
      <c r="AH22" s="77"/>
    </row>
    <row r="23" spans="2:39" ht="14.1" customHeight="1">
      <c r="B23" s="76"/>
      <c r="C23" s="78" t="s">
        <v>50</v>
      </c>
      <c r="D23" s="79"/>
      <c r="E23" s="79"/>
      <c r="F23" s="79"/>
      <c r="G23" s="79"/>
      <c r="H23" s="79"/>
      <c r="I23" s="79"/>
      <c r="J23" s="79"/>
      <c r="K23" s="80"/>
      <c r="L23" s="69"/>
      <c r="M23" s="69"/>
      <c r="N23" s="69"/>
      <c r="O23" s="69"/>
      <c r="P23" s="52"/>
      <c r="Q23" s="77"/>
      <c r="S23" s="76"/>
      <c r="T23" s="78" t="str">
        <f>C23</f>
        <v>Comments/Preliminary Incident Report</v>
      </c>
      <c r="U23" s="79"/>
      <c r="V23" s="79"/>
      <c r="W23" s="79"/>
      <c r="X23" s="79"/>
      <c r="Y23" s="79"/>
      <c r="Z23" s="79"/>
      <c r="AA23" s="79"/>
      <c r="AB23" s="80"/>
      <c r="AC23" s="69"/>
      <c r="AD23" s="69"/>
      <c r="AE23" s="69"/>
      <c r="AF23" s="69"/>
      <c r="AG23" s="52"/>
      <c r="AH23" s="77"/>
    </row>
    <row r="24" spans="2:39" ht="19.5">
      <c r="B24" s="76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52"/>
      <c r="Q24" s="77"/>
      <c r="S24" s="76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52"/>
      <c r="AH24" s="77"/>
    </row>
    <row r="25" spans="2:39" ht="19.5">
      <c r="B25" s="76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52"/>
      <c r="Q25" s="77"/>
      <c r="S25" s="76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52"/>
      <c r="AH25" s="77"/>
    </row>
    <row r="26" spans="2:39" ht="19.5">
      <c r="B26" s="76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52"/>
      <c r="Q26" s="77"/>
      <c r="S26" s="76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52"/>
      <c r="AH26" s="77"/>
    </row>
    <row r="27" spans="2:39" ht="19.5">
      <c r="B27" s="76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52"/>
      <c r="Q27" s="77"/>
      <c r="S27" s="76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52"/>
      <c r="AH27" s="77"/>
      <c r="AM27"/>
    </row>
    <row r="28" spans="2:39" ht="19.5">
      <c r="B28" s="76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52"/>
      <c r="Q28" s="77"/>
      <c r="S28" s="76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52"/>
      <c r="AH28" s="77"/>
    </row>
    <row r="29" spans="2:39" ht="19.5">
      <c r="B29" s="76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52"/>
      <c r="Q29" s="77"/>
      <c r="S29" s="76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52"/>
      <c r="AH29" s="77"/>
    </row>
    <row r="30" spans="2:39" ht="15" customHeight="1" thickBot="1">
      <c r="B30" s="76"/>
      <c r="C30" s="44" t="s">
        <v>72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52"/>
      <c r="Q30" s="77"/>
      <c r="S30" s="76"/>
      <c r="T30" s="44" t="str">
        <f>C30</f>
        <v>Referee's please report scores and make an offical report of the game in CGI</v>
      </c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52"/>
      <c r="AH30" s="77"/>
    </row>
    <row r="31" spans="2:39" ht="15" customHeight="1" thickBot="1">
      <c r="B31" s="81"/>
      <c r="C31" s="82"/>
      <c r="D31" s="83"/>
      <c r="E31" s="83"/>
      <c r="F31" s="280" t="s">
        <v>39</v>
      </c>
      <c r="G31" s="281"/>
      <c r="H31" s="281"/>
      <c r="I31" s="281"/>
      <c r="J31" s="281"/>
      <c r="K31" s="281"/>
      <c r="L31" s="281"/>
      <c r="M31" s="281"/>
      <c r="N31" s="43"/>
      <c r="O31" s="280" t="s">
        <v>13</v>
      </c>
      <c r="P31" s="282"/>
      <c r="Q31" s="84"/>
      <c r="S31" s="81"/>
      <c r="T31" s="82"/>
      <c r="U31" s="83"/>
      <c r="V31" s="83"/>
      <c r="W31" s="280" t="str">
        <f>F31</f>
        <v>Please Print</v>
      </c>
      <c r="X31" s="281"/>
      <c r="Y31" s="281"/>
      <c r="Z31" s="281"/>
      <c r="AA31" s="281"/>
      <c r="AB31" s="281"/>
      <c r="AC31" s="281"/>
      <c r="AD31" s="281"/>
      <c r="AE31" s="43"/>
      <c r="AF31" s="280" t="str">
        <f>O31</f>
        <v>Region</v>
      </c>
      <c r="AG31" s="282"/>
      <c r="AH31" s="84"/>
    </row>
    <row r="32" spans="2:39" s="69" customFormat="1" ht="19.5" customHeight="1">
      <c r="B32" s="68"/>
      <c r="C32" s="277" t="s">
        <v>54</v>
      </c>
      <c r="D32" s="277"/>
      <c r="E32" s="277"/>
      <c r="F32" s="278"/>
      <c r="G32" s="278"/>
      <c r="H32" s="278"/>
      <c r="I32" s="278"/>
      <c r="J32" s="278"/>
      <c r="K32" s="278"/>
      <c r="L32" s="278"/>
      <c r="M32" s="278"/>
      <c r="N32" s="52"/>
      <c r="O32" s="278"/>
      <c r="P32" s="278"/>
      <c r="Q32" s="70"/>
      <c r="S32" s="68"/>
      <c r="T32" s="277" t="str">
        <f>C32</f>
        <v>Referee:</v>
      </c>
      <c r="U32" s="277"/>
      <c r="V32" s="277"/>
      <c r="W32" s="278"/>
      <c r="X32" s="278"/>
      <c r="Y32" s="278"/>
      <c r="Z32" s="278"/>
      <c r="AA32" s="278"/>
      <c r="AB32" s="278"/>
      <c r="AC32" s="278"/>
      <c r="AD32" s="278"/>
      <c r="AE32" s="52"/>
      <c r="AF32" s="278"/>
      <c r="AG32" s="278"/>
      <c r="AH32" s="70"/>
    </row>
    <row r="33" spans="2:35" s="69" customFormat="1" ht="19.5" customHeight="1">
      <c r="B33" s="68"/>
      <c r="C33" s="277" t="s">
        <v>41</v>
      </c>
      <c r="D33" s="277"/>
      <c r="E33" s="277"/>
      <c r="F33" s="278"/>
      <c r="G33" s="278"/>
      <c r="H33" s="278"/>
      <c r="I33" s="278"/>
      <c r="J33" s="278"/>
      <c r="K33" s="278"/>
      <c r="L33" s="278"/>
      <c r="M33" s="278"/>
      <c r="N33" s="52"/>
      <c r="O33" s="279"/>
      <c r="P33" s="279"/>
      <c r="Q33" s="70"/>
      <c r="S33" s="68"/>
      <c r="T33" s="277" t="str">
        <f>C33</f>
        <v>AR1:</v>
      </c>
      <c r="U33" s="277"/>
      <c r="V33" s="277"/>
      <c r="W33" s="278"/>
      <c r="X33" s="278"/>
      <c r="Y33" s="278"/>
      <c r="Z33" s="278"/>
      <c r="AA33" s="278"/>
      <c r="AB33" s="278"/>
      <c r="AC33" s="278"/>
      <c r="AD33" s="278"/>
      <c r="AE33" s="52"/>
      <c r="AF33" s="279"/>
      <c r="AG33" s="279"/>
      <c r="AH33" s="70"/>
    </row>
    <row r="34" spans="2:35" s="69" customFormat="1" ht="19.5" customHeight="1">
      <c r="B34" s="68"/>
      <c r="C34" s="277" t="s">
        <v>42</v>
      </c>
      <c r="D34" s="277"/>
      <c r="E34" s="277"/>
      <c r="F34" s="278"/>
      <c r="G34" s="278"/>
      <c r="H34" s="278"/>
      <c r="I34" s="278"/>
      <c r="J34" s="278"/>
      <c r="K34" s="278"/>
      <c r="L34" s="278"/>
      <c r="M34" s="278"/>
      <c r="N34" s="52"/>
      <c r="O34" s="278"/>
      <c r="P34" s="278"/>
      <c r="Q34" s="70"/>
      <c r="S34" s="68"/>
      <c r="T34" s="277" t="str">
        <f>C34</f>
        <v>AR2:</v>
      </c>
      <c r="U34" s="277"/>
      <c r="V34" s="277"/>
      <c r="W34" s="278"/>
      <c r="X34" s="278"/>
      <c r="Y34" s="278"/>
      <c r="Z34" s="278"/>
      <c r="AA34" s="278"/>
      <c r="AB34" s="278"/>
      <c r="AC34" s="278"/>
      <c r="AD34" s="278"/>
      <c r="AE34" s="52"/>
      <c r="AF34" s="278"/>
      <c r="AG34" s="278"/>
      <c r="AH34" s="70"/>
    </row>
    <row r="35" spans="2:35" s="69" customFormat="1" ht="8.4499999999999993" customHeight="1" thickBot="1">
      <c r="B35" s="85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54"/>
      <c r="S35" s="85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54"/>
    </row>
    <row r="36" spans="2:35" s="69" customFormat="1" ht="20.100000000000001" customHeight="1" thickTop="1">
      <c r="B36" s="86"/>
      <c r="C36" s="246" t="s">
        <v>73</v>
      </c>
      <c r="D36" s="246"/>
      <c r="E36" s="246"/>
      <c r="F36" s="246"/>
      <c r="G36" s="246"/>
      <c r="H36" s="246"/>
      <c r="I36" s="246"/>
      <c r="J36" s="246"/>
      <c r="K36" s="246"/>
      <c r="L36" s="252" t="s">
        <v>74</v>
      </c>
      <c r="M36" s="252"/>
      <c r="N36" s="252"/>
      <c r="O36" s="252"/>
      <c r="P36" s="252"/>
      <c r="Q36" s="253"/>
      <c r="S36" s="86"/>
      <c r="T36" s="246" t="s">
        <v>73</v>
      </c>
      <c r="U36" s="246"/>
      <c r="V36" s="246"/>
      <c r="W36" s="246"/>
      <c r="X36" s="246"/>
      <c r="Y36" s="246"/>
      <c r="Z36" s="246"/>
      <c r="AA36" s="246"/>
      <c r="AB36" s="246"/>
      <c r="AC36" s="252" t="s">
        <v>74</v>
      </c>
      <c r="AD36" s="252"/>
      <c r="AE36" s="252"/>
      <c r="AF36" s="252"/>
      <c r="AG36" s="252"/>
      <c r="AH36" s="253"/>
      <c r="AI36" s="92"/>
    </row>
    <row r="37" spans="2:35" s="69" customFormat="1" ht="20.100000000000001" customHeight="1">
      <c r="B37" s="85"/>
      <c r="C37" s="247"/>
      <c r="D37" s="247"/>
      <c r="E37" s="247"/>
      <c r="F37" s="247"/>
      <c r="G37" s="247"/>
      <c r="H37" s="247"/>
      <c r="I37" s="247"/>
      <c r="J37" s="247"/>
      <c r="K37" s="247"/>
      <c r="L37" s="250"/>
      <c r="M37" s="250"/>
      <c r="N37" s="250"/>
      <c r="O37" s="250"/>
      <c r="P37" s="250"/>
      <c r="Q37" s="54"/>
      <c r="S37" s="85"/>
      <c r="T37" s="247"/>
      <c r="U37" s="247"/>
      <c r="V37" s="247"/>
      <c r="W37" s="247"/>
      <c r="X37" s="247"/>
      <c r="Y37" s="247"/>
      <c r="Z37" s="247"/>
      <c r="AA37" s="247"/>
      <c r="AB37" s="247"/>
      <c r="AC37" s="250"/>
      <c r="AD37" s="250"/>
      <c r="AE37" s="250"/>
      <c r="AF37" s="250"/>
      <c r="AG37" s="250"/>
      <c r="AH37" s="54"/>
      <c r="AI37" s="53"/>
    </row>
    <row r="38" spans="2:35" s="69" customFormat="1" ht="20.100000000000001" customHeight="1">
      <c r="B38" s="85"/>
      <c r="C38" s="248" t="s">
        <v>48</v>
      </c>
      <c r="D38" s="248"/>
      <c r="E38" s="248"/>
      <c r="F38" s="248"/>
      <c r="G38" s="248"/>
      <c r="H38" s="248"/>
      <c r="I38" s="248"/>
      <c r="J38" s="248"/>
      <c r="K38" s="248"/>
      <c r="L38" s="250"/>
      <c r="M38" s="250"/>
      <c r="N38" s="250"/>
      <c r="O38" s="250"/>
      <c r="P38" s="250"/>
      <c r="Q38" s="54"/>
      <c r="S38" s="85"/>
      <c r="T38" s="248" t="s">
        <v>48</v>
      </c>
      <c r="U38" s="248"/>
      <c r="V38" s="248"/>
      <c r="W38" s="248"/>
      <c r="X38" s="248"/>
      <c r="Y38" s="248"/>
      <c r="Z38" s="248"/>
      <c r="AA38" s="248"/>
      <c r="AB38" s="248"/>
      <c r="AC38" s="250"/>
      <c r="AD38" s="250"/>
      <c r="AE38" s="250"/>
      <c r="AF38" s="250"/>
      <c r="AG38" s="250"/>
      <c r="AH38" s="54"/>
      <c r="AI38" s="53"/>
    </row>
    <row r="39" spans="2:35" s="69" customFormat="1" ht="20.100000000000001" customHeight="1">
      <c r="B39" s="85"/>
      <c r="C39" s="248"/>
      <c r="D39" s="248"/>
      <c r="E39" s="248"/>
      <c r="F39" s="248"/>
      <c r="G39" s="248"/>
      <c r="H39" s="248"/>
      <c r="I39" s="248"/>
      <c r="J39" s="248"/>
      <c r="K39" s="248"/>
      <c r="L39" s="250"/>
      <c r="M39" s="250"/>
      <c r="N39" s="250"/>
      <c r="O39" s="250"/>
      <c r="P39" s="250"/>
      <c r="Q39" s="54"/>
      <c r="S39" s="85"/>
      <c r="T39" s="248"/>
      <c r="U39" s="248"/>
      <c r="V39" s="248"/>
      <c r="W39" s="248"/>
      <c r="X39" s="248"/>
      <c r="Y39" s="248"/>
      <c r="Z39" s="248"/>
      <c r="AA39" s="248"/>
      <c r="AB39" s="248"/>
      <c r="AC39" s="250"/>
      <c r="AD39" s="250"/>
      <c r="AE39" s="250"/>
      <c r="AF39" s="250"/>
      <c r="AG39" s="250"/>
      <c r="AH39" s="54"/>
      <c r="AI39" s="53"/>
    </row>
    <row r="40" spans="2:35" ht="20.100000000000001" customHeight="1">
      <c r="B40" s="87"/>
      <c r="C40" s="249" t="s">
        <v>90</v>
      </c>
      <c r="D40" s="249"/>
      <c r="E40" s="249"/>
      <c r="F40" s="249"/>
      <c r="G40" s="249"/>
      <c r="H40" s="249"/>
      <c r="I40" s="249"/>
      <c r="J40" s="249"/>
      <c r="K40" s="249"/>
      <c r="L40" s="250"/>
      <c r="M40" s="250"/>
      <c r="N40" s="250"/>
      <c r="O40" s="250"/>
      <c r="P40" s="250"/>
      <c r="Q40" s="88"/>
      <c r="S40" s="87"/>
      <c r="T40" s="249" t="s">
        <v>90</v>
      </c>
      <c r="U40" s="249"/>
      <c r="V40" s="249"/>
      <c r="W40" s="249"/>
      <c r="X40" s="249"/>
      <c r="Y40" s="249"/>
      <c r="Z40" s="249"/>
      <c r="AA40" s="249"/>
      <c r="AB40" s="249"/>
      <c r="AC40" s="250"/>
      <c r="AD40" s="250"/>
      <c r="AE40" s="250"/>
      <c r="AF40" s="250"/>
      <c r="AG40" s="250"/>
      <c r="AH40" s="88"/>
    </row>
    <row r="41" spans="2:35" ht="20.100000000000001" customHeight="1">
      <c r="B41" s="87"/>
      <c r="C41" s="249"/>
      <c r="D41" s="249"/>
      <c r="E41" s="249"/>
      <c r="F41" s="249"/>
      <c r="G41" s="249"/>
      <c r="H41" s="249"/>
      <c r="I41" s="249"/>
      <c r="J41" s="249"/>
      <c r="K41" s="249"/>
      <c r="L41" s="250"/>
      <c r="M41" s="250"/>
      <c r="N41" s="250"/>
      <c r="O41" s="250"/>
      <c r="P41" s="250"/>
      <c r="Q41" s="88"/>
      <c r="S41" s="87"/>
      <c r="T41" s="249"/>
      <c r="U41" s="249"/>
      <c r="V41" s="249"/>
      <c r="W41" s="249"/>
      <c r="X41" s="249"/>
      <c r="Y41" s="249"/>
      <c r="Z41" s="249"/>
      <c r="AA41" s="249"/>
      <c r="AB41" s="249"/>
      <c r="AC41" s="250"/>
      <c r="AD41" s="250"/>
      <c r="AE41" s="250"/>
      <c r="AF41" s="250"/>
      <c r="AG41" s="250"/>
      <c r="AH41" s="88"/>
    </row>
    <row r="42" spans="2:35" ht="15" customHeight="1" thickBot="1">
      <c r="B42" s="89"/>
      <c r="C42" s="91"/>
      <c r="D42" s="91"/>
      <c r="E42" s="91"/>
      <c r="F42" s="91"/>
      <c r="G42" s="91"/>
      <c r="H42" s="91"/>
      <c r="I42" s="91"/>
      <c r="J42" s="91"/>
      <c r="K42" s="91"/>
      <c r="L42" s="251"/>
      <c r="M42" s="251"/>
      <c r="N42" s="251"/>
      <c r="O42" s="251"/>
      <c r="P42" s="251"/>
      <c r="Q42" s="90"/>
      <c r="S42" s="89"/>
      <c r="T42" s="91"/>
      <c r="U42" s="91"/>
      <c r="V42" s="91"/>
      <c r="W42" s="91"/>
      <c r="X42" s="91"/>
      <c r="Y42" s="91"/>
      <c r="Z42" s="91"/>
      <c r="AA42" s="91"/>
      <c r="AB42" s="91"/>
      <c r="AC42" s="251"/>
      <c r="AD42" s="251"/>
      <c r="AE42" s="251"/>
      <c r="AF42" s="251"/>
      <c r="AG42" s="251"/>
      <c r="AH42" s="90"/>
    </row>
    <row r="43" spans="2:35" ht="13.5" thickTop="1"/>
  </sheetData>
  <mergeCells count="122">
    <mergeCell ref="AA19:AB19"/>
    <mergeCell ref="AC19:AG19"/>
    <mergeCell ref="AA16:AB16"/>
    <mergeCell ref="AC16:AG16"/>
    <mergeCell ref="W33:AD33"/>
    <mergeCell ref="AF33:AG33"/>
    <mergeCell ref="C32:E32"/>
    <mergeCell ref="F32:M32"/>
    <mergeCell ref="O32:P32"/>
    <mergeCell ref="T32:V32"/>
    <mergeCell ref="W32:AD32"/>
    <mergeCell ref="AF32:AG32"/>
    <mergeCell ref="F31:M31"/>
    <mergeCell ref="O31:P31"/>
    <mergeCell ref="W31:AD31"/>
    <mergeCell ref="AF31:AG31"/>
    <mergeCell ref="C21:D21"/>
    <mergeCell ref="E21:H21"/>
    <mergeCell ref="J21:K21"/>
    <mergeCell ref="L21:P21"/>
    <mergeCell ref="T21:U21"/>
    <mergeCell ref="V21:Y21"/>
    <mergeCell ref="C20:D20"/>
    <mergeCell ref="E20:H20"/>
    <mergeCell ref="M2:N2"/>
    <mergeCell ref="O2:P2"/>
    <mergeCell ref="C11:P11"/>
    <mergeCell ref="AD2:AE2"/>
    <mergeCell ref="AF2:AG2"/>
    <mergeCell ref="T11:AG11"/>
    <mergeCell ref="C35:I35"/>
    <mergeCell ref="J35:P35"/>
    <mergeCell ref="T35:Z35"/>
    <mergeCell ref="AA35:AG35"/>
    <mergeCell ref="AA20:AB20"/>
    <mergeCell ref="AC20:AG20"/>
    <mergeCell ref="AA21:AB21"/>
    <mergeCell ref="AC21:AG21"/>
    <mergeCell ref="C34:E34"/>
    <mergeCell ref="F34:M34"/>
    <mergeCell ref="O34:P34"/>
    <mergeCell ref="T34:V34"/>
    <mergeCell ref="W34:AD34"/>
    <mergeCell ref="AF34:AG34"/>
    <mergeCell ref="C33:E33"/>
    <mergeCell ref="F33:M33"/>
    <mergeCell ref="O33:P33"/>
    <mergeCell ref="T33:V33"/>
    <mergeCell ref="J20:K20"/>
    <mergeCell ref="L20:P20"/>
    <mergeCell ref="T20:U20"/>
    <mergeCell ref="V20:Y20"/>
    <mergeCell ref="C19:D19"/>
    <mergeCell ref="E19:H19"/>
    <mergeCell ref="J19:K19"/>
    <mergeCell ref="L19:P19"/>
    <mergeCell ref="T19:U19"/>
    <mergeCell ref="V19:Y19"/>
    <mergeCell ref="AA17:AB17"/>
    <mergeCell ref="AC17:AG17"/>
    <mergeCell ref="AA18:AB18"/>
    <mergeCell ref="AC18:AG18"/>
    <mergeCell ref="C16:D16"/>
    <mergeCell ref="E16:H16"/>
    <mergeCell ref="J16:K16"/>
    <mergeCell ref="L16:P16"/>
    <mergeCell ref="T16:U16"/>
    <mergeCell ref="V16:Y16"/>
    <mergeCell ref="C18:D18"/>
    <mergeCell ref="E18:H18"/>
    <mergeCell ref="J18:K18"/>
    <mergeCell ref="L18:P18"/>
    <mergeCell ref="T18:U18"/>
    <mergeCell ref="V18:Y18"/>
    <mergeCell ref="C17:D17"/>
    <mergeCell ref="E17:H17"/>
    <mergeCell ref="J17:K17"/>
    <mergeCell ref="L17:P17"/>
    <mergeCell ref="T17:U17"/>
    <mergeCell ref="V17:Y17"/>
    <mergeCell ref="C15:D15"/>
    <mergeCell ref="E15:H15"/>
    <mergeCell ref="J15:K15"/>
    <mergeCell ref="L15:P15"/>
    <mergeCell ref="T15:U15"/>
    <mergeCell ref="V15:Y15"/>
    <mergeCell ref="C13:P13"/>
    <mergeCell ref="T13:AG13"/>
    <mergeCell ref="C14:D14"/>
    <mergeCell ref="E14:H14"/>
    <mergeCell ref="J14:K14"/>
    <mergeCell ref="L14:P14"/>
    <mergeCell ref="T14:U14"/>
    <mergeCell ref="V14:Y14"/>
    <mergeCell ref="AA14:AB14"/>
    <mergeCell ref="AC14:AG14"/>
    <mergeCell ref="AA15:AB15"/>
    <mergeCell ref="AC15:AG15"/>
    <mergeCell ref="D3:O3"/>
    <mergeCell ref="U3:AF3"/>
    <mergeCell ref="C5:P5"/>
    <mergeCell ref="T5:AG5"/>
    <mergeCell ref="C9:P9"/>
    <mergeCell ref="T9:AG9"/>
    <mergeCell ref="C10:P10"/>
    <mergeCell ref="T10:AG10"/>
    <mergeCell ref="C6:P6"/>
    <mergeCell ref="T6:AG6"/>
    <mergeCell ref="C7:P7"/>
    <mergeCell ref="T7:AG7"/>
    <mergeCell ref="C8:P8"/>
    <mergeCell ref="T8:AG8"/>
    <mergeCell ref="C36:K37"/>
    <mergeCell ref="C38:K39"/>
    <mergeCell ref="C40:K41"/>
    <mergeCell ref="L37:P42"/>
    <mergeCell ref="L36:Q36"/>
    <mergeCell ref="T36:AB37"/>
    <mergeCell ref="AC36:AH36"/>
    <mergeCell ref="AC37:AG42"/>
    <mergeCell ref="T38:AB39"/>
    <mergeCell ref="T40:AB41"/>
  </mergeCells>
  <printOptions horizontalCentered="1"/>
  <pageMargins left="0.32" right="0.28999999999999998" top="0.25" bottom="0.19" header="0.17" footer="0.1"/>
  <pageSetup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0"/>
  <sheetViews>
    <sheetView workbookViewId="0"/>
  </sheetViews>
  <sheetFormatPr defaultRowHeight="12.75"/>
  <cols>
    <col min="1" max="1" width="9.140625" style="2"/>
    <col min="2" max="2" width="16.140625" customWidth="1"/>
  </cols>
  <sheetData>
    <row r="1" spans="1:2">
      <c r="A1" s="5" t="s">
        <v>13</v>
      </c>
      <c r="B1" s="4" t="s">
        <v>64</v>
      </c>
    </row>
    <row r="2" spans="1:2">
      <c r="A2" s="2">
        <v>2</v>
      </c>
      <c r="B2" s="3" t="s">
        <v>47</v>
      </c>
    </row>
    <row r="3" spans="1:2">
      <c r="A3" s="2">
        <v>13</v>
      </c>
      <c r="B3" s="3" t="s">
        <v>17</v>
      </c>
    </row>
    <row r="4" spans="1:2">
      <c r="A4" s="2">
        <v>40</v>
      </c>
      <c r="B4" s="3" t="s">
        <v>18</v>
      </c>
    </row>
    <row r="5" spans="1:2">
      <c r="A5" s="2">
        <v>60</v>
      </c>
      <c r="B5" s="3" t="s">
        <v>19</v>
      </c>
    </row>
    <row r="6" spans="1:2">
      <c r="A6" s="2">
        <v>88</v>
      </c>
      <c r="B6" s="3" t="s">
        <v>20</v>
      </c>
    </row>
    <row r="7" spans="1:2">
      <c r="A7" s="2">
        <v>98</v>
      </c>
      <c r="B7" s="3" t="s">
        <v>21</v>
      </c>
    </row>
    <row r="8" spans="1:2">
      <c r="A8" s="2">
        <v>214</v>
      </c>
      <c r="B8" s="3" t="s">
        <v>22</v>
      </c>
    </row>
    <row r="9" spans="1:2">
      <c r="A9" s="2">
        <v>908</v>
      </c>
      <c r="B9" s="3" t="s">
        <v>23</v>
      </c>
    </row>
    <row r="10" spans="1:2">
      <c r="A10" s="2">
        <v>1304</v>
      </c>
      <c r="B10" s="3" t="s">
        <v>24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FRONT</vt:lpstr>
      <vt:lpstr>BACK </vt:lpstr>
      <vt:lpstr>Lookup Tables</vt:lpstr>
      <vt:lpstr>'BACK '!Print_Area</vt:lpstr>
      <vt:lpstr>FRONT!Print_Area</vt:lpstr>
      <vt:lpstr>Region_Name</vt:lpstr>
    </vt:vector>
  </TitlesOfParts>
  <Company>City of Los Angeles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RMacfarl</dc:creator>
  <cp:lastModifiedBy>Scott Davis</cp:lastModifiedBy>
  <cp:lastPrinted>2024-03-14T02:05:50Z</cp:lastPrinted>
  <dcterms:created xsi:type="dcterms:W3CDTF">2006-08-07T22:04:58Z</dcterms:created>
  <dcterms:modified xsi:type="dcterms:W3CDTF">2024-08-19T18:28:18Z</dcterms:modified>
</cp:coreProperties>
</file>